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- ainie\ainie\PENERBITAN\2017\May'17\Provisional\NEWSS\"/>
    </mc:Choice>
  </mc:AlternateContent>
  <bookViews>
    <workbookView xWindow="0" yWindow="0" windowWidth="28800" windowHeight="12045"/>
  </bookViews>
  <sheets>
    <sheet name="Table 1" sheetId="1" r:id="rId1"/>
    <sheet name="Table 2" sheetId="19" r:id="rId2"/>
    <sheet name="Table 3" sheetId="20" r:id="rId3"/>
    <sheet name="Table 4" sheetId="21" r:id="rId4"/>
    <sheet name="Table 5" sheetId="22" r:id="rId5"/>
    <sheet name="Table 6" sheetId="23" r:id="rId6"/>
    <sheet name="Table 7" sheetId="24" r:id="rId7"/>
    <sheet name="Table 8" sheetId="25" r:id="rId8"/>
    <sheet name="Table 9" sheetId="26" r:id="rId9"/>
    <sheet name="Table 10" sheetId="27" r:id="rId10"/>
    <sheet name="Table 11" sheetId="28" r:id="rId11"/>
    <sheet name="Table 12" sheetId="29" r:id="rId12"/>
    <sheet name="Table 13" sheetId="30" r:id="rId13"/>
    <sheet name="Table 14" sheetId="40" r:id="rId14"/>
    <sheet name="Table 15" sheetId="41" r:id="rId15"/>
    <sheet name="Table 16" sheetId="33" r:id="rId16"/>
    <sheet name="Table 17" sheetId="34" r:id="rId17"/>
    <sheet name="Table 18 " sheetId="35" r:id="rId18"/>
    <sheet name="Table 19" sheetId="36" r:id="rId19"/>
    <sheet name="Table 20" sheetId="37" r:id="rId20"/>
    <sheet name="Table 21" sheetId="39" r:id="rId21"/>
  </sheets>
  <definedNames>
    <definedName name="_xlnm.Print_Area" localSheetId="11">'Table 12'!$A$1:$G$181</definedName>
    <definedName name="_xlnm.Print_Area" localSheetId="17">'Table 18 '!$A$1:$H$101</definedName>
    <definedName name="_xlnm.Print_Area" localSheetId="18">'Table 19'!$A$1:$H$100</definedName>
    <definedName name="_xlnm.Print_Area" localSheetId="20">'Table 21'!$A$1:$AC$78</definedName>
    <definedName name="_xlnm.Print_Titles" localSheetId="9">'Table 10'!$1:$7</definedName>
    <definedName name="_xlnm.Print_Titles" localSheetId="11">'Table 12'!$1:$5</definedName>
    <definedName name="_xlnm.Print_Titles" localSheetId="12">'Table 13'!$1:$5</definedName>
    <definedName name="_xlnm.Print_Titles" localSheetId="13">'Table 14'!$1:$7</definedName>
    <definedName name="_xlnm.Print_Titles" localSheetId="14">'Table 15'!$1:$5</definedName>
    <definedName name="_xlnm.Print_Titles" localSheetId="15">'Table 16'!$1:$10</definedName>
    <definedName name="_xlnm.Print_Titles" localSheetId="17">'Table 18 '!$1:$9</definedName>
    <definedName name="_xlnm.Print_Titles" localSheetId="18">'Table 19'!$1:$8</definedName>
    <definedName name="_xlnm.Print_Titles" localSheetId="1">'Table 2'!$1:$7</definedName>
    <definedName name="_xlnm.Print_Titles" localSheetId="19">'Table 20'!$1:$8</definedName>
    <definedName name="_xlnm.Print_Titles" localSheetId="6">'Table 7'!$1:$7</definedName>
    <definedName name="_xlnm.Print_Titles" localSheetId="7">'Table 8'!$1:$5</definedName>
    <definedName name="_xlnm.Print_Titles" localSheetId="8">'Table 9'!$1:$8</definedName>
  </definedNames>
  <calcPr calcId="152511"/>
</workbook>
</file>

<file path=xl/calcChain.xml><?xml version="1.0" encoding="utf-8"?>
<calcChain xmlns="http://schemas.openxmlformats.org/spreadsheetml/2006/main">
  <c r="I22" i="29" l="1"/>
  <c r="A20" i="21" l="1"/>
</calcChain>
</file>

<file path=xl/sharedStrings.xml><?xml version="1.0" encoding="utf-8"?>
<sst xmlns="http://schemas.openxmlformats.org/spreadsheetml/2006/main" count="2072" uniqueCount="1196">
  <si>
    <t>JADUAL  1 : EKSPORT, IMPORT, JUMLAH PERDAGANGAN DAN IMBANGAN PERDAGANGAN (RM JUTA)</t>
  </si>
  <si>
    <t>TABLE  1 : EXPORTS, IMPORTS, TOTAL TRADE AND BALANCE OF TRADE (RM MILLION)</t>
  </si>
  <si>
    <t>NILAI/VALUE</t>
  </si>
  <si>
    <t>PERUBAHAN TAHUNAN/ ANNUAL CHANGE (%)</t>
  </si>
  <si>
    <t>TEMPOH/</t>
  </si>
  <si>
    <t>EKSPORT/</t>
  </si>
  <si>
    <t>IMPORT/</t>
  </si>
  <si>
    <t>JUMLAH PERDAGANGAN/</t>
  </si>
  <si>
    <t>IMBANGAN PERDAGANGAN/</t>
  </si>
  <si>
    <t>PERIOD</t>
  </si>
  <si>
    <t>EXPORTS</t>
  </si>
  <si>
    <t>IMPORTS</t>
  </si>
  <si>
    <t>TOTAL TRADE</t>
  </si>
  <si>
    <t>BALANCE OF TRADE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</si>
  <si>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</si>
  <si>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</si>
  <si>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</si>
  <si>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</si>
  <si>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</si>
  <si>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</si>
  <si>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</si>
  <si>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</si>
  <si>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</si>
  <si>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</si>
  <si>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</si>
  <si>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</si>
  <si>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</si>
  <si>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</si>
  <si>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</si>
  <si>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</si>
  <si>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2016 (JAN - MAY)</t>
  </si>
  <si>
    <t>2017 (JAN - MAY)</t>
  </si>
  <si>
    <t>JADUAL 2 : EKSPORT - DATA ASAL &amp; PELARASAN MUSIM (RM JUTA)</t>
  </si>
  <si>
    <t>TABLE 2 : EXPORTS - ORIGINAL DATA &amp; SEASONALLY ADJUSTED (RM MILLION)</t>
  </si>
  <si>
    <t>TAHUN</t>
  </si>
  <si>
    <t>BULAN</t>
  </si>
  <si>
    <t>DATA ASAL</t>
  </si>
  <si>
    <t>% PERUBAHAN             BULAN KE BULAN</t>
  </si>
  <si>
    <t>PELARASAN MUSIM</t>
  </si>
  <si>
    <t>YEAR</t>
  </si>
  <si>
    <t>MONTH</t>
  </si>
  <si>
    <t>ORIGINAL DATA</t>
  </si>
  <si>
    <t>% CHANGE M-O-M</t>
  </si>
  <si>
    <t>SEASONALLY ADJUSTED</t>
  </si>
  <si>
    <t>JADUAL 3 : IMPORT - DATA ASAL &amp; PELARASAN MUSIM (RM JUTA)</t>
  </si>
  <si>
    <t>TABLE 3 : IMPORTS - ORIGINAL DATA &amp; SEASONALLY ADJUSTED (RM MILLION)</t>
  </si>
  <si>
    <t>% PERUBAHAN                       BULAN KE BULAN</t>
  </si>
  <si>
    <t xml:space="preserve">JADUAL 4 : KADAR PERTUMBUHAN EKSPORT DAN IMPORT BAGI NEGARA TERPILIH                                         </t>
  </si>
  <si>
    <t>TABLE 4 : EXPORTS AND IMPORTS GROWTH RATES FOR SELECTED COUNTRIES</t>
  </si>
  <si>
    <t>NEGARA / COUNTRY</t>
  </si>
  <si>
    <t>JAN - MAY 2017</t>
  </si>
  <si>
    <t>JAPAN</t>
  </si>
  <si>
    <t>TAIWAN</t>
  </si>
  <si>
    <t>THAILAND</t>
  </si>
  <si>
    <t>SINGAPORE</t>
  </si>
  <si>
    <t>Peratus perubahan dari tempoh yang sama tahun sebelumnya (%) / Percentage change from corresponding period of preceding year (%)</t>
  </si>
  <si>
    <t>JADUAL 5 : EKSPORT MENGIKUT SEKSYEN BARANGAN (RM JUTA)</t>
  </si>
  <si>
    <t>TABLE 5 : EXPORTS BY COMMODITY SECTIONS (RM MILLION)</t>
  </si>
  <si>
    <t>SEKSYEN BARANGAN</t>
  </si>
  <si>
    <t xml:space="preserve">             JAN - MAY</t>
  </si>
  <si>
    <t>COMMODITY SECTIONS</t>
  </si>
  <si>
    <t>% OF                      TOTAL MERCHANDISE EXPORTS</t>
  </si>
  <si>
    <t>0</t>
  </si>
  <si>
    <t>MAKANAN</t>
  </si>
  <si>
    <t>FOOD</t>
  </si>
  <si>
    <t>1</t>
  </si>
  <si>
    <t>MINUMAN DAN TEMBAKAU</t>
  </si>
  <si>
    <t>BEVERAGES AND TOBACCO</t>
  </si>
  <si>
    <t>2</t>
  </si>
  <si>
    <t>BAHAN-BAHAN MENTAH TIDAK BOLEH DIMAKAN</t>
  </si>
  <si>
    <t>CRUDE MATERIALS, INEDIBLE</t>
  </si>
  <si>
    <t>3</t>
  </si>
  <si>
    <t>BAHAN API GALIAN, PELINCIR, DLL.</t>
  </si>
  <si>
    <t>MINERAL FUELS, LUBRICANTS, ETC.</t>
  </si>
  <si>
    <t>4</t>
  </si>
  <si>
    <t>MINYAK DAN LEMAK BINATANG DAN SAYUR-SAYURAN</t>
  </si>
  <si>
    <t>ANIMAL AND VEGETABLE OILS AND FATS</t>
  </si>
  <si>
    <t>5</t>
  </si>
  <si>
    <t>BAHAN KIMIA</t>
  </si>
  <si>
    <t>CHEMICALS</t>
  </si>
  <si>
    <t>6</t>
  </si>
  <si>
    <t>BARANG-BARANG KELUARAN KILANG</t>
  </si>
  <si>
    <t>MANUFACTURED GOODS</t>
  </si>
  <si>
    <t>7</t>
  </si>
  <si>
    <t>JENTERA &amp; KELENGKAPAN PENGANGKUTAN</t>
  </si>
  <si>
    <t>MACHINERY &amp; TRANSPORT EQUIPMENT</t>
  </si>
  <si>
    <t>8</t>
  </si>
  <si>
    <t>PELBAGAI BARANG KELUARAN KILANG</t>
  </si>
  <si>
    <t>MISCELLANEOUS MANUFACTURED ARTICLES</t>
  </si>
  <si>
    <t>9</t>
  </si>
  <si>
    <t>PELBAGAI URUS NIAGA DAN BARANGAN</t>
  </si>
  <si>
    <t>MISCELLANEOUS TRANSACTIONS AND COMMODITIES</t>
  </si>
  <si>
    <r>
      <t>JUMLAH/</t>
    </r>
    <r>
      <rPr>
        <b/>
        <i/>
        <sz val="9"/>
        <rFont val="Arial"/>
        <family val="2"/>
      </rPr>
      <t xml:space="preserve">TOTAL </t>
    </r>
  </si>
  <si>
    <t>JADUAL 6 : IMPORT MENGIKUT SEKSYEN BARANGAN (RM JUTA)</t>
  </si>
  <si>
    <t>TABLE 6 : IMPORTS BY COMMODITY SECTIONS (RM MILLION)</t>
  </si>
  <si>
    <t xml:space="preserve">% DRP.          JUMLAH         IMPORT                     BARANGAN                </t>
  </si>
  <si>
    <t xml:space="preserve">            JAN - MAY</t>
  </si>
  <si>
    <t xml:space="preserve">   % OF                 TOTAL MERCHANDISE IMPORTS</t>
  </si>
  <si>
    <r>
      <t xml:space="preserve">              % DRP.     JUMLAH    EKSPORT                      BARANGAN</t>
    </r>
    <r>
      <rPr>
        <b/>
        <sz val="9"/>
        <color indexed="8"/>
        <rFont val="Arial"/>
        <family val="2"/>
      </rPr>
      <t xml:space="preserve">                 </t>
    </r>
  </si>
  <si>
    <t>JADUAL 7 (SAMB) : EKSPORT MENGIKUT BAHAGIAN BARANGAN (RM JUTA)</t>
  </si>
  <si>
    <t>TABLE 7 (CONT'D) : EXPORTS BY COMMODITY DIVISIONS (RM MILLION)</t>
  </si>
  <si>
    <t>JADUAL 6 (SAMB) : EKSPORT MENGIKUT BAHAGIAN BARANGAN (RM JUTA)</t>
  </si>
  <si>
    <t>TABLE 6 (COND'T) : EXPORTS BY COMMODITY DIVISIONS (RM MILLION)</t>
  </si>
  <si>
    <t>BAHAGIAN BARANGAN</t>
  </si>
  <si>
    <r>
      <t xml:space="preserve">        % DRP.                     JUMLAH           EKSPORT BARANGAN            </t>
    </r>
    <r>
      <rPr>
        <sz val="9"/>
        <color indexed="8"/>
        <rFont val="Arial"/>
        <family val="2"/>
      </rPr>
      <t/>
    </r>
  </si>
  <si>
    <t xml:space="preserve">           JAN - MAY</t>
  </si>
  <si>
    <t>COMMODITY DIVISIONS</t>
  </si>
  <si>
    <t>% OF                 TOTAL MERCHANDISE EXPORTS</t>
  </si>
  <si>
    <t>00</t>
  </si>
  <si>
    <t xml:space="preserve">BINATANG HIDUP
</t>
  </si>
  <si>
    <t>LIVE ANIMALS</t>
  </si>
  <si>
    <t>01</t>
  </si>
  <si>
    <t xml:space="preserve">DAGING DAN SEDIAAN DAGING
</t>
  </si>
  <si>
    <t>MEAT AND MEAT PREPARATIONS</t>
  </si>
  <si>
    <t>02</t>
  </si>
  <si>
    <t xml:space="preserve">HASIL TENUSU DAN TELUR BURUNG
</t>
  </si>
  <si>
    <t>DAIRY PRODUCTS AND BIRDS' EGGS</t>
  </si>
  <si>
    <t>03</t>
  </si>
  <si>
    <t xml:space="preserve">IKAN, KRUSTASEA, MOLUSKA DAN SEDIAANNYA
</t>
  </si>
  <si>
    <t>FISH, CRUSTACEANS AND MOLLUSCS, AND PREPARATIONS THEREOF</t>
  </si>
  <si>
    <t>04</t>
  </si>
  <si>
    <t xml:space="preserve">BIJIRIN DAN SEDIAAN BIJIRIN
</t>
  </si>
  <si>
    <t>CEREALS AND CEREAL PREPARATIONS</t>
  </si>
  <si>
    <t>05</t>
  </si>
  <si>
    <t xml:space="preserve">SAYUR-SAYURAN DAN BUAH-BUAHAN
</t>
  </si>
  <si>
    <t>VEGETABLES AND FRUITS</t>
  </si>
  <si>
    <t>06</t>
  </si>
  <si>
    <r>
      <t xml:space="preserve">GULA, SEDIAAN GULA DAN MADU
</t>
    </r>
    <r>
      <rPr>
        <i/>
        <sz val="9"/>
        <rFont val="Arial"/>
        <family val="2"/>
      </rPr>
      <t xml:space="preserve">
</t>
    </r>
  </si>
  <si>
    <t>SUGARS, SUGAR PREPARATIONS AND HONEY</t>
  </si>
  <si>
    <t>07</t>
  </si>
  <si>
    <r>
      <t xml:space="preserve">KOPI, TEH, KOKO, REMPAH RATUS DAN KELUARANNYA
</t>
    </r>
    <r>
      <rPr>
        <i/>
        <sz val="9"/>
        <rFont val="Arial"/>
        <family val="2"/>
      </rPr>
      <t xml:space="preserve">
</t>
    </r>
  </si>
  <si>
    <t>COFFEE, TEA, COCOA, SPICES AND MANUFACTURES THEREOF</t>
  </si>
  <si>
    <t>08</t>
  </si>
  <si>
    <r>
      <t xml:space="preserve">BAHAN MAKANAN UNTUK BINATANG
(TIDAK TERMASUK YANG BELUM DIKILANG)
</t>
    </r>
    <r>
      <rPr>
        <i/>
        <sz val="9"/>
        <rFont val="Arial"/>
        <family val="2"/>
      </rPr>
      <t xml:space="preserve">
</t>
    </r>
  </si>
  <si>
    <t>FEEDING STUFF FOR ANIMALS (NOT INCLUDING UNMILLED CEREALS)</t>
  </si>
  <si>
    <t>09</t>
  </si>
  <si>
    <r>
      <t xml:space="preserve">PELBAGAI KELUARAN BOLEH DIMAKAN DAN MAKANAN YANG DISEDIAKAN
</t>
    </r>
    <r>
      <rPr>
        <i/>
        <sz val="9"/>
        <rFont val="Arial"/>
        <family val="2"/>
      </rPr>
      <t xml:space="preserve">
</t>
    </r>
  </si>
  <si>
    <t>MISCELLANEOUS EDIBLE PRODUCTS AND PREPARATIONS</t>
  </si>
  <si>
    <t xml:space="preserve">MINUMAN
</t>
  </si>
  <si>
    <t>BEVERAGES</t>
  </si>
  <si>
    <r>
      <t xml:space="preserve">TEMBAKAU DAN PERKILANGANNYA
</t>
    </r>
    <r>
      <rPr>
        <i/>
        <sz val="9"/>
        <rFont val="Arial"/>
        <family val="2"/>
      </rPr>
      <t xml:space="preserve">
</t>
    </r>
  </si>
  <si>
    <t>TOBACCO AND TOBACCO MANUFACTURES THEREOF</t>
  </si>
  <si>
    <t xml:space="preserve">KULIT KERING, KULIT, TIDAK DIBERSIHKAN
</t>
  </si>
  <si>
    <t>x</t>
  </si>
  <si>
    <t>HIDES, SKINS AND FURSKINS, RAW</t>
  </si>
  <si>
    <t xml:space="preserve">BIJI MINYAK DAN BUAH-BUAHAN YANG MENGANDUNGI MINYAK
</t>
  </si>
  <si>
    <t>OIL SEEDS AND OLEAGINOUS FRUITS</t>
  </si>
  <si>
    <r>
      <t xml:space="preserve">GETAH MENTAH (TERMASUK SINTETIK DAN   'RECLAIMED')
</t>
    </r>
    <r>
      <rPr>
        <i/>
        <sz val="9"/>
        <rFont val="Arial"/>
        <family val="2"/>
      </rPr>
      <t xml:space="preserve">
</t>
    </r>
  </si>
  <si>
    <t>CRUDE RUBBER (INCLUDING SYNTHETIC AND RECLAIMED)</t>
  </si>
  <si>
    <t xml:space="preserve">GABUS DAN KAYU
</t>
  </si>
  <si>
    <t>CORK AND WOOD</t>
  </si>
  <si>
    <t xml:space="preserve">PULPA DAN REJA KERTAS
</t>
  </si>
  <si>
    <t>*</t>
  </si>
  <si>
    <t>PULP AND WASTE PAPER</t>
  </si>
  <si>
    <r>
      <t xml:space="preserve">GENTIAN TEKSTIL (SELAIN DRP. BULU BINATANG) DAN REJA TEKSTIL (TIDAK DIKELUARKAN DALAM BENTUK BENANG / TENUNAN)
</t>
    </r>
    <r>
      <rPr>
        <i/>
        <sz val="9"/>
        <rFont val="Arial"/>
        <family val="2"/>
      </rPr>
      <t xml:space="preserve">
</t>
    </r>
  </si>
  <si>
    <t>TEXTILE FIBRES (OTHER THAN WOOL TOPS) AND THEIR WASTES (NOT MANUFACTURED INTO YARN OR FABRICS)</t>
  </si>
  <si>
    <r>
      <t xml:space="preserve">BAJA MENTAH DAN GALIAN MENTAH (TIDAK TERMASUK ARANG BATU, PETROLEUM DAN BATU PERMATA)
</t>
    </r>
    <r>
      <rPr>
        <i/>
        <sz val="9"/>
        <rFont val="Arial"/>
        <family val="2"/>
      </rPr>
      <t xml:space="preserve">
</t>
    </r>
  </si>
  <si>
    <t>CRUDE FERTILIZERS AND CRUDE MINERALS (EXCLUDING COAL, PETROLEUM AND PRECIOUS STONES)</t>
  </si>
  <si>
    <r>
      <t xml:space="preserve">BIJIH LOGAM DAN SERPIHAN LOGAM
</t>
    </r>
    <r>
      <rPr>
        <i/>
        <sz val="9"/>
        <rFont val="Arial"/>
        <family val="2"/>
      </rPr>
      <t xml:space="preserve">
</t>
    </r>
  </si>
  <si>
    <t>METALLIFEROUS ORES AND METAL SCRAP</t>
  </si>
  <si>
    <r>
      <t xml:space="preserve">BAHAN BINATANG DAN SAYURAN MENTAH, TSTL
</t>
    </r>
    <r>
      <rPr>
        <i/>
        <sz val="9"/>
        <rFont val="Arial"/>
        <family val="2"/>
      </rPr>
      <t xml:space="preserve">
</t>
    </r>
  </si>
  <si>
    <t>CRUDE ANIMAL AND VEGETABLE MATERIALS, N.E.S.</t>
  </si>
  <si>
    <t xml:space="preserve">ARANG BATU, ARANG KOK DAN BRIKUET
</t>
  </si>
  <si>
    <t>COAL, COKE AND BRIQUETTES</t>
  </si>
  <si>
    <r>
      <t xml:space="preserve">PETROLEUM, KELUARAN PETROLEUM DAN BAHAN YANG BERKAITAN
</t>
    </r>
    <r>
      <rPr>
        <i/>
        <sz val="9"/>
        <rFont val="Arial"/>
        <family val="2"/>
      </rPr>
      <t xml:space="preserve">
</t>
    </r>
  </si>
  <si>
    <t>PETROLEUM, PETROLEUM PRODUCTS AND RELATED MATERIALS</t>
  </si>
  <si>
    <t xml:space="preserve">GAS, ASLI DAN BUATAN
</t>
  </si>
  <si>
    <t>GAS, NATURAL AND MANUFACTURED</t>
  </si>
  <si>
    <t xml:space="preserve">ARUS TENAGA ELEKTRIK
</t>
  </si>
  <si>
    <t>ELECTRIC CURRENT</t>
  </si>
  <si>
    <t xml:space="preserve">MINYAK DAN LEMAK BINATANG
</t>
  </si>
  <si>
    <t>ANIMAL OILS AND FATS</t>
  </si>
  <si>
    <r>
      <t xml:space="preserve">MINYAK DAN LEMAK SAYURAN, MENTAH DAN BERTAPIS
</t>
    </r>
    <r>
      <rPr>
        <i/>
        <sz val="9"/>
        <rFont val="Arial"/>
        <family val="2"/>
      </rPr>
      <t xml:space="preserve">
</t>
    </r>
  </si>
  <si>
    <t>FIXED VEGETABLE OILS AND FATS, CRUDE, REFINED OR FRACTIONATED</t>
  </si>
  <si>
    <r>
      <t xml:space="preserve">MINYAK DAN LEMAK BINATANG ATAU SAYURAN, DIPROSES DAN WAX BINATANG ATAU SAYURAN
</t>
    </r>
    <r>
      <rPr>
        <i/>
        <sz val="9"/>
        <rFont val="Arial"/>
        <family val="2"/>
      </rPr>
      <t xml:space="preserve">
</t>
    </r>
  </si>
  <si>
    <t>ANIMAL OR VEGETABLE OILS AND FATS, PROCESSED AND WAXES OF ANIMAL OR VEGETABLE ORIGIN</t>
  </si>
  <si>
    <t xml:space="preserve">BAHAN KIMIA ORGANIK
</t>
  </si>
  <si>
    <t>ORGANIC CHEMICALS</t>
  </si>
  <si>
    <t xml:space="preserve">BAHAN KIMIA BUKAN ORGANIK
</t>
  </si>
  <si>
    <t>INORGANIC CHEMICALS</t>
  </si>
  <si>
    <r>
      <t xml:space="preserve">BAHAN-BAHAN PENCELUPAN, PENYAMAKAN DAN PEWARNAAN
</t>
    </r>
    <r>
      <rPr>
        <i/>
        <sz val="9"/>
        <rFont val="Arial"/>
        <family val="2"/>
      </rPr>
      <t xml:space="preserve">
</t>
    </r>
  </si>
  <si>
    <t>DYEING, TANNING AND COLOURING MATERIALS</t>
  </si>
  <si>
    <r>
      <t xml:space="preserve">KELUARAN UBAT DAN FARMASEUTIKAL
</t>
    </r>
    <r>
      <rPr>
        <i/>
        <sz val="9"/>
        <rFont val="Arial"/>
        <family val="2"/>
      </rPr>
      <t xml:space="preserve">
</t>
    </r>
  </si>
  <si>
    <t>MEDICINAL AND PHARMACEUTICAL PRODUCTS</t>
  </si>
  <si>
    <r>
      <t xml:space="preserve">MINYAK PATI, RESINOID DAN MINYAK WANGI; SEDIAAN TANDAS, PENGGILAPAN DAN PEMBERSIHAN
</t>
    </r>
    <r>
      <rPr>
        <i/>
        <sz val="9"/>
        <rFont val="Arial"/>
        <family val="2"/>
      </rPr>
      <t xml:space="preserve">
</t>
    </r>
  </si>
  <si>
    <t>ESSENTIAL OILS AND RESINOIDS AND PERFUME MATERIALS; TOILET, POLISHING AND CLEANSING PREPARATIONS</t>
  </si>
  <si>
    <t xml:space="preserve">BAJA YANG DIKILANGKAN
</t>
  </si>
  <si>
    <t>FERTILIZERS, MANUFACTURED</t>
  </si>
  <si>
    <t xml:space="preserve">BAHAN PLASTIK DALAM BENTUK UTAMA
</t>
  </si>
  <si>
    <t>PLASTICS IN PRIMARY FORMS</t>
  </si>
  <si>
    <t xml:space="preserve">BAHAN PLASTIK BUKAN DALAM BENTUK UTAMA
</t>
  </si>
  <si>
    <t>PLASTICS IN NON-PRIMARY FORMS</t>
  </si>
  <si>
    <r>
      <t xml:space="preserve">KELUARAN DAN BAHAN KIMIA, TSTL
</t>
    </r>
    <r>
      <rPr>
        <i/>
        <sz val="9"/>
        <rFont val="Arial"/>
        <family val="2"/>
      </rPr>
      <t xml:space="preserve">
</t>
    </r>
  </si>
  <si>
    <t>CHEMICAL MATERIALS AND PRODUCTS, N.E.S.</t>
  </si>
  <si>
    <t xml:space="preserve">KULIT, KELUARAN KULIT, TSTL DAN PAKAIAN DRP. KULIT BINATANG
</t>
  </si>
  <si>
    <t>LEATHER, LEATHER MANUFACTURES, N.E.S. AND DRESSED FURSKINS</t>
  </si>
  <si>
    <t xml:space="preserve">PERKILANGAN GETAH, TSTL
</t>
  </si>
  <si>
    <t>RUBBER MANUFACTURES, N.E.S.</t>
  </si>
  <si>
    <r>
      <t xml:space="preserve">PERKILANGAN GABUS DAN KAYU (TIDAK TERMASUK PERABOT)
</t>
    </r>
    <r>
      <rPr>
        <i/>
        <sz val="9"/>
        <rFont val="Arial"/>
        <family val="2"/>
      </rPr>
      <t xml:space="preserve">
</t>
    </r>
  </si>
  <si>
    <t>CORK AND WOOD MANUFACTURES (EXCLUDING FURNITURE)</t>
  </si>
  <si>
    <r>
      <t xml:space="preserve">KERTAS, PAPAN KERTAS DAN BARANGAN DARIPADA KERTAS PALPA, KERTAS ATAU PAPAN KERTAS
</t>
    </r>
    <r>
      <rPr>
        <i/>
        <sz val="9"/>
        <rFont val="Arial"/>
        <family val="2"/>
      </rPr>
      <t xml:space="preserve">
</t>
    </r>
  </si>
  <si>
    <t>PAPER, PAPERBOARD AND ARTICLES OF PAPER PULP, PAPER OR PAPERBOARD</t>
  </si>
  <si>
    <r>
      <t xml:space="preserve">BENANG TEKSTIL, TENUNAN, TSTL DAN BARANGAN BERKAITAN
</t>
    </r>
    <r>
      <rPr>
        <i/>
        <sz val="9"/>
        <rFont val="Arial"/>
        <family val="2"/>
      </rPr>
      <t xml:space="preserve">
</t>
    </r>
  </si>
  <si>
    <t>TEXTILE YARN, FABRICS, MADE-UP ARTICLES, N.E.S. AND RELATED PRODUCTS</t>
  </si>
  <si>
    <r>
      <t xml:space="preserve">PERKILANGAN GALIAN BUKAN LOGAM, TSTL
</t>
    </r>
    <r>
      <rPr>
        <i/>
        <sz val="9"/>
        <rFont val="Arial"/>
        <family val="2"/>
      </rPr>
      <t xml:space="preserve">
</t>
    </r>
  </si>
  <si>
    <t>NON-METALLIC MINERAL MANUFACTURES N.E.S.</t>
  </si>
  <si>
    <t xml:space="preserve">BESI DAN KELULI
</t>
  </si>
  <si>
    <t>IRON AND STEEL</t>
  </si>
  <si>
    <t xml:space="preserve">LOGAM BUKAN BESI
</t>
  </si>
  <si>
    <t>NON-FERROUS METALS</t>
  </si>
  <si>
    <t xml:space="preserve">PERKILANGAN LOGAM, TSTL
</t>
  </si>
  <si>
    <t>MANUFACTURES OF METAL, N.E.S.</t>
  </si>
  <si>
    <r>
      <t xml:space="preserve">JENTERA DAN KELENGKAPAN PENJANAAN KUASA
</t>
    </r>
    <r>
      <rPr>
        <i/>
        <sz val="9"/>
        <rFont val="Arial"/>
        <family val="2"/>
      </rPr>
      <t xml:space="preserve">
</t>
    </r>
  </si>
  <si>
    <t>POWER GENERATING MACHINERY AND EQUIPMENT</t>
  </si>
  <si>
    <r>
      <t xml:space="preserve">JENTERA KHUSUS BAGI PERUSAHAAN TERTENTU
</t>
    </r>
    <r>
      <rPr>
        <i/>
        <sz val="9"/>
        <rFont val="Arial"/>
        <family val="2"/>
      </rPr>
      <t xml:space="preserve">
</t>
    </r>
  </si>
  <si>
    <t>MACHINERY SPECIALIZED FOR PARTICULAR INDUSTRIES</t>
  </si>
  <si>
    <t xml:space="preserve">JENTERA KERJA LOGAM
</t>
  </si>
  <si>
    <t>METALWORKING MACHINERY</t>
  </si>
  <si>
    <r>
      <t xml:space="preserve">JENTERA DAN KELENGKAPAN PERUSAHAAN AM, TSTL DAN ALAT GANTI,TSTL
</t>
    </r>
    <r>
      <rPr>
        <i/>
        <sz val="9"/>
        <rFont val="Arial"/>
        <family val="2"/>
      </rPr>
      <t xml:space="preserve">
</t>
    </r>
  </si>
  <si>
    <t>GENERAL INDUSTRIAL MACHINERY AND EQUIPMENT, N.E.S. AND MACHINE PARTS, N.E.S.</t>
  </si>
  <si>
    <r>
      <t xml:space="preserve">MESIN PEJABAT DAN KELENGKAPAN PEMPROSESAN DATA AUTOMATIK
</t>
    </r>
    <r>
      <rPr>
        <i/>
        <sz val="9"/>
        <color indexed="8"/>
        <rFont val="Arial"/>
        <family val="2"/>
      </rPr>
      <t xml:space="preserve">
</t>
    </r>
  </si>
  <si>
    <t>OFFICE MACHINES AND AUTOMATIC DATA PROCESSING EQUIPMENT</t>
  </si>
  <si>
    <r>
      <t xml:space="preserve">PERKAKAS DAN KELENGKAPAN TELEKOMUNIKASI DAN RAKAMAN SUARA DAN PENGHASILAN SEMULA
</t>
    </r>
    <r>
      <rPr>
        <i/>
        <sz val="9"/>
        <rFont val="Arial"/>
        <family val="2"/>
      </rPr>
      <t xml:space="preserve">
</t>
    </r>
  </si>
  <si>
    <t>TELECOMMUNICATIONS AND SOUND RECORDING AND REPRODUCING APPARATUS AND EQUIPMENT</t>
  </si>
  <si>
    <r>
      <t xml:space="preserve">JENTERA, RADAS DAN PERKAKAS ELEKTRIK, TSTL DAN ALAT GANTI
</t>
    </r>
    <r>
      <rPr>
        <i/>
        <sz val="9"/>
        <rFont val="Arial"/>
        <family val="2"/>
      </rPr>
      <t xml:space="preserve">
</t>
    </r>
  </si>
  <si>
    <t>ELECTRICAL MACHINERY, APPARATUS AND APPLIANCES, N.E.S. AND ELECTRICAL PARTS THEREOF</t>
  </si>
  <si>
    <r>
      <t xml:space="preserve">KENDERAAN JALAN RAYA (TERMASUK KENDERAAN KUSYEN-UDARA)
</t>
    </r>
    <r>
      <rPr>
        <i/>
        <sz val="9"/>
        <rFont val="Arial"/>
        <family val="2"/>
      </rPr>
      <t xml:space="preserve">
</t>
    </r>
  </si>
  <si>
    <t>ROAD VEHICLES (INCLUDING AIR - CUSHION VEHICLES)</t>
  </si>
  <si>
    <t xml:space="preserve">KELENGKAPAN PENGANGKUTAN YANG LAIN
</t>
  </si>
  <si>
    <t>OTHERS TRANSPORT EQUIPMENT</t>
  </si>
  <si>
    <r>
      <t xml:space="preserve">BANGUNAN PASANG SIAP, LEKAPAN DAN PASANGAN, KEBERSIHAN, PENCAHAYAAN, PEMANASAN DAN KERJA PAIP, TSTL
</t>
    </r>
    <r>
      <rPr>
        <i/>
        <sz val="9"/>
        <rFont val="Arial"/>
        <family val="2"/>
      </rPr>
      <t xml:space="preserve">
</t>
    </r>
  </si>
  <si>
    <t>PREFABRICATED BUILDINGS, SANITARY, PLUMBING, HEATING AND LIGHTING FIXTURES AND FITTINGS, N.E.S.</t>
  </si>
  <si>
    <t xml:space="preserve">PERABOT DAN ALAT GANTI
</t>
  </si>
  <si>
    <t>FURNITURE AND PARTS THEREOF</t>
  </si>
  <si>
    <r>
      <t xml:space="preserve">BARANG-BARANG PERJALANAN, TAS TANGAN DAN SEUMPAMANYA
</t>
    </r>
    <r>
      <rPr>
        <i/>
        <sz val="9"/>
        <rFont val="Arial"/>
        <family val="2"/>
      </rPr>
      <t xml:space="preserve">
</t>
    </r>
  </si>
  <si>
    <t>TRAVEL GOODS, HANDBAGS AND SIMILAR CONTAINERS</t>
  </si>
  <si>
    <r>
      <t xml:space="preserve">PAKAIAN DAN KELENGKAPAN PAKAIAN
</t>
    </r>
    <r>
      <rPr>
        <i/>
        <sz val="9"/>
        <rFont val="Arial"/>
        <family val="2"/>
      </rPr>
      <t xml:space="preserve">
</t>
    </r>
  </si>
  <si>
    <t>ARTICLES OF APPAREL AND CLOTHING ACCESSORIES</t>
  </si>
  <si>
    <t xml:space="preserve">KASUT
</t>
  </si>
  <si>
    <t>FOOTWEAR</t>
  </si>
  <si>
    <t xml:space="preserve">ALAT DAN RADAS PROFESIONAL, SAINTIFIK DAN KAWALAN, TSTL
</t>
  </si>
  <si>
    <t>PROFESSIONAL, SCIENTIFIC AND CONTROLLING INSTRUMENTS AND APPARATUS, N.E.S.</t>
  </si>
  <si>
    <r>
      <t xml:space="preserve">PERKAKAS SENI FOTO, PERALATAN DAN BEKALAN DAN BARANGAN OPTIK, TSTL; JAM TANGAN DAN JAM DINDING
</t>
    </r>
    <r>
      <rPr>
        <i/>
        <sz val="9"/>
        <rFont val="Arial"/>
        <family val="2"/>
      </rPr>
      <t xml:space="preserve">
</t>
    </r>
  </si>
  <si>
    <t>PHOTOGRAPHIC APPARATUS, EQUIPMENT AND SUPPLIES AND OPTICAL GOODS, N.E.S.; WATCHES AND CLOCKS</t>
  </si>
  <si>
    <r>
      <t xml:space="preserve">PELBAGAI BARANG KELUARAN KILANG, TSTL
</t>
    </r>
    <r>
      <rPr>
        <i/>
        <sz val="9"/>
        <rFont val="Arial"/>
        <family val="2"/>
      </rPr>
      <t xml:space="preserve">
</t>
    </r>
  </si>
  <si>
    <t>MISCELLANEOUS MANUFACTURED ARTICLES, N.E.S.</t>
  </si>
  <si>
    <t xml:space="preserve">URUS NIAGA DAN BARANGAN KHAS   </t>
  </si>
  <si>
    <t>SPECIAL TRANSACTIONS AND COMMODITIES</t>
  </si>
  <si>
    <t xml:space="preserve">DUIT SYILING BELUM DIEDARKAN, BUKAN EMAS </t>
  </si>
  <si>
    <t>COIN, EXCEPT GOLD COIN, UNISSUED</t>
  </si>
  <si>
    <t xml:space="preserve">EMAS, BUKAN BENTUK WANG </t>
  </si>
  <si>
    <t>GOLD, NON-MONETARY</t>
  </si>
  <si>
    <r>
      <t>JUMLAH/</t>
    </r>
    <r>
      <rPr>
        <b/>
        <i/>
        <sz val="9"/>
        <rFont val="Arial"/>
        <family val="2"/>
      </rPr>
      <t>TOTAL</t>
    </r>
  </si>
  <si>
    <t>JADUAL 8 (SAMB) : IMPORT MENGIKUT BAHAGIAN BARANGAN (RM JUTA)</t>
  </si>
  <si>
    <t>TABLE 8 (CONT'D) : IMPORTS BY COMMODITY DIVISIONS (RM MILLION)</t>
  </si>
  <si>
    <r>
      <t xml:space="preserve">        % DRP.                     JUMLAH           IMPORT BARANGAN            </t>
    </r>
    <r>
      <rPr>
        <sz val="9"/>
        <color indexed="8"/>
        <rFont val="Arial"/>
        <family val="2"/>
      </rPr>
      <t/>
    </r>
  </si>
  <si>
    <t>% OF                 TOTAL MERCHANDISE IMPORTS</t>
  </si>
  <si>
    <r>
      <t xml:space="preserve">MESIN PEJABAT DAN KELENGKAPAN PEMPROSESAN DATA AUTOMATIK
</t>
    </r>
    <r>
      <rPr>
        <i/>
        <sz val="9"/>
        <rFont val="Arial"/>
        <family val="2"/>
      </rPr>
      <t xml:space="preserve">
</t>
    </r>
  </si>
  <si>
    <t>TRAVEL GOODS, HANDBAGS AND SIMILAR   CONTAINERS</t>
  </si>
  <si>
    <t>JADUAL 9 (SAMB) : EKSPORT DAN IMPORT MENGIKUT NEGARA ASAL &amp; YANG DITUJU (RM JUTA)</t>
  </si>
  <si>
    <t>TABLE 9 (CONT'D) : EXPORTS AND IMPORTS BY COUNTRY OF ORIGIN &amp; DESTINATION (RM MILLION)</t>
  </si>
  <si>
    <t>EKSPORT</t>
  </si>
  <si>
    <t>IMPORT</t>
  </si>
  <si>
    <t>IMBANGAN PERDAGANGAN</t>
  </si>
  <si>
    <t>BALANCE                           OF TRADE</t>
  </si>
  <si>
    <t>KETERANGAN NEGARA</t>
  </si>
  <si>
    <t>JAN-MAY</t>
  </si>
  <si>
    <t>COUNTRY DESCRIPTION</t>
  </si>
  <si>
    <t>AFRIKA UTARA</t>
  </si>
  <si>
    <t>NORTH AFRICA</t>
  </si>
  <si>
    <t>ALGERIA</t>
  </si>
  <si>
    <t>EGYPT</t>
  </si>
  <si>
    <t>LIBYAN ARAB JAMAHIRIYA</t>
  </si>
  <si>
    <t>MOROCCO</t>
  </si>
  <si>
    <t>SOUTH SUDAN</t>
  </si>
  <si>
    <t>SUDAN</t>
  </si>
  <si>
    <t>TUNISIA</t>
  </si>
  <si>
    <t>NEGARA-NEGARA LAIN DI AFRIKA</t>
  </si>
  <si>
    <t>OTHER AFRICA</t>
  </si>
  <si>
    <t>ANGOLA</t>
  </si>
  <si>
    <t>BURKINA FASO</t>
  </si>
  <si>
    <t>CAMEROON</t>
  </si>
  <si>
    <t>CONGO, THE DEM. REP. OF THE</t>
  </si>
  <si>
    <t>COTE D'IVOIRE</t>
  </si>
  <si>
    <t>ETHIOPIA</t>
  </si>
  <si>
    <t>GHANA</t>
  </si>
  <si>
    <t>KENYA</t>
  </si>
  <si>
    <t>LIBERIA</t>
  </si>
  <si>
    <t>MADAGASCAR</t>
  </si>
  <si>
    <t>MALAWI</t>
  </si>
  <si>
    <t>MALI</t>
  </si>
  <si>
    <t>MAURITIUS</t>
  </si>
  <si>
    <t>MOZAMBIQUE</t>
  </si>
  <si>
    <t>NIGER</t>
  </si>
  <si>
    <t>NIGERIA</t>
  </si>
  <si>
    <t>RWANDA</t>
  </si>
  <si>
    <t>SEYCHELLES</t>
  </si>
  <si>
    <t>SIERRA LEONE</t>
  </si>
  <si>
    <t>SOMALIA</t>
  </si>
  <si>
    <t>SOUTH AFRICA, REPUBLIC OF</t>
  </si>
  <si>
    <t>SWAZILAND</t>
  </si>
  <si>
    <t>TANZANIA, UNITED REP. OF</t>
  </si>
  <si>
    <t>TOGO</t>
  </si>
  <si>
    <t>UGANDA</t>
  </si>
  <si>
    <t>ZAMBIA</t>
  </si>
  <si>
    <t>ZIMBABWE</t>
  </si>
  <si>
    <t>NEGARA-NEGARA LAIN</t>
  </si>
  <si>
    <t>OTHER COUNTRIES</t>
  </si>
  <si>
    <t>AMERIKA TENGAH &amp; SELATAN</t>
  </si>
  <si>
    <t>CENTRAL &amp; SOUTH AMERICA</t>
  </si>
  <si>
    <t>ARGENTINA</t>
  </si>
  <si>
    <t>BOLIVIA</t>
  </si>
  <si>
    <t>BRAZIL</t>
  </si>
  <si>
    <t>CHILE</t>
  </si>
  <si>
    <t>COLOMBIA</t>
  </si>
  <si>
    <t>COSTA RICA</t>
  </si>
  <si>
    <t>CUBA</t>
  </si>
  <si>
    <t>DOMINICAN REPUBLIC</t>
  </si>
  <si>
    <t>ECUADOR</t>
  </si>
  <si>
    <t>GUATEMALA</t>
  </si>
  <si>
    <t>HAITI</t>
  </si>
  <si>
    <t>JAMAICA</t>
  </si>
  <si>
    <t>MEXICO</t>
  </si>
  <si>
    <t>NETHERLANDS ANTILLES</t>
  </si>
  <si>
    <t>PANAMA</t>
  </si>
  <si>
    <t>PARAGUAY</t>
  </si>
  <si>
    <t>PERU</t>
  </si>
  <si>
    <t>URUGUAY</t>
  </si>
  <si>
    <t>VENEZUELA</t>
  </si>
  <si>
    <t>AMERIKA UTARA</t>
  </si>
  <si>
    <t>NORTH AMERICA</t>
  </si>
  <si>
    <t>CANADA</t>
  </si>
  <si>
    <t>UNITED STATES OF AMERICA</t>
  </si>
  <si>
    <t>ASIA BARAT</t>
  </si>
  <si>
    <t>WEST ASIA</t>
  </si>
  <si>
    <t>BAHRAIN</t>
  </si>
  <si>
    <t>IRAN, ISLAMIC REP. OF</t>
  </si>
  <si>
    <t>IRAQ</t>
  </si>
  <si>
    <t>JORDAN</t>
  </si>
  <si>
    <t>KUWAIT</t>
  </si>
  <si>
    <t>LEBANON</t>
  </si>
  <si>
    <t>OMAN</t>
  </si>
  <si>
    <t>QATAR</t>
  </si>
  <si>
    <t>SAUDI ARABIA</t>
  </si>
  <si>
    <t>SYRIAN ARAB REPUBLIC</t>
  </si>
  <si>
    <t>UNITED ARAB EMIRATES</t>
  </si>
  <si>
    <t>YEMEN, REPUBLIC OF</t>
  </si>
  <si>
    <t>ASIA SELATAN</t>
  </si>
  <si>
    <t>SOUTH ASIA</t>
  </si>
  <si>
    <t>AFGHANISTAN</t>
  </si>
  <si>
    <t>BANGLADESH</t>
  </si>
  <si>
    <t>INDIA</t>
  </si>
  <si>
    <t>MALDIVES</t>
  </si>
  <si>
    <t>NEPAL</t>
  </si>
  <si>
    <t>PAKISTAN</t>
  </si>
  <si>
    <t>SRI LANKA, REPUBLIC OF</t>
  </si>
  <si>
    <t>ASIA TENGGARA</t>
  </si>
  <si>
    <t>SOUTH EAST ASIA</t>
  </si>
  <si>
    <t>BRUNEI DARUSSALAM</t>
  </si>
  <si>
    <t>CAMBODIA</t>
  </si>
  <si>
    <t>INDONESIA, REPUBLIC OF</t>
  </si>
  <si>
    <t>LAO, PEOPLE'S DEM. REP.</t>
  </si>
  <si>
    <t>REPUBLIC OF UNION OF MYANMAR</t>
  </si>
  <si>
    <t>PHILIPPINES</t>
  </si>
  <si>
    <t>SINGAPORE, REPUBLIC OF</t>
  </si>
  <si>
    <t>VIET NAM, SOCIALIST REP. OF</t>
  </si>
  <si>
    <t>TIMUR LAUT ASIA</t>
  </si>
  <si>
    <t>NORTH EAST ASIA</t>
  </si>
  <si>
    <t>CHINA, PEOPLE'S REPUBLIC OF</t>
  </si>
  <si>
    <t>HONG KONG, SAR</t>
  </si>
  <si>
    <t>KOREA, DEM. PEOPLE'S REP. OF</t>
  </si>
  <si>
    <t>KOREA, REPUBLIC OF</t>
  </si>
  <si>
    <t>MACAU</t>
  </si>
  <si>
    <t>MONGOLIA, PEOPLE'S REP. OF</t>
  </si>
  <si>
    <t>KESATUAN EROPAH</t>
  </si>
  <si>
    <t>EUROPEAN UNION</t>
  </si>
  <si>
    <t>AUSTRIA</t>
  </si>
  <si>
    <t>BELGIUM</t>
  </si>
  <si>
    <t>BULGARIA</t>
  </si>
  <si>
    <r>
      <t xml:space="preserve">CROATIA </t>
    </r>
    <r>
      <rPr>
        <vertAlign val="superscript"/>
        <sz val="9"/>
        <color indexed="8"/>
        <rFont val="Arial"/>
        <family val="2"/>
      </rPr>
      <t>a</t>
    </r>
  </si>
  <si>
    <t>CYPRUS</t>
  </si>
  <si>
    <t>CZECH REPUBLIC</t>
  </si>
  <si>
    <t>DENMARK</t>
  </si>
  <si>
    <t>ESTONIA</t>
  </si>
  <si>
    <t>FINLAND</t>
  </si>
  <si>
    <t>FRANCE</t>
  </si>
  <si>
    <t>GERMANY, FEDERAL REPUBLIC OF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</si>
  <si>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</si>
  <si>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</si>
  <si>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</si>
  <si>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</si>
  <si>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</si>
  <si>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</si>
  <si>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</si>
  <si>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</si>
  <si>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</si>
  <si>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</si>
  <si>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</si>
  <si>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</si>
  <si>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 REPUBLIC</t>
  </si>
  <si>
    <t>SLOVENIA</t>
  </si>
  <si>
    <t>SPAIN</t>
  </si>
  <si>
    <t>SWEDEN</t>
  </si>
  <si>
    <t>UNITED KINGDOM</t>
  </si>
  <si>
    <t>NEGARA-NEGARA LAIN DI EROPAH</t>
  </si>
  <si>
    <t>OTHER EUROPE</t>
  </si>
  <si>
    <t>ALBANIA</t>
  </si>
  <si>
    <t>BOSNIA-HERZEGOVINA</t>
  </si>
  <si>
    <t>GIBRALTAR</t>
  </si>
  <si>
    <t>GREENLAND</t>
  </si>
  <si>
    <t>ICELAND</t>
  </si>
  <si>
    <t>MACEDONIA</t>
  </si>
  <si>
    <t>MONACO</t>
  </si>
  <si>
    <t>MONTENEGRO</t>
  </si>
  <si>
    <t>NORWAY</t>
  </si>
  <si>
    <t>SWITZERLAND</t>
  </si>
  <si>
    <t>TURKEY</t>
  </si>
  <si>
    <t>KOMANWEL NEGARA-NEGARA MERDEKA</t>
  </si>
  <si>
    <t>COMMONWEALTH OF INDEPENDENT STATES</t>
  </si>
  <si>
    <t>ARMENIA</t>
  </si>
  <si>
    <t>AZERBAIJAN</t>
  </si>
  <si>
    <t>BELARUS</t>
  </si>
  <si>
    <t>GEORGIA</t>
  </si>
  <si>
    <t>KAZAKHSTAN</t>
  </si>
  <si>
    <t>KYRGYZSTAN</t>
  </si>
  <si>
    <t>MOLDOVA, REPUBLIC OF</t>
  </si>
  <si>
    <t>RUSSIAN FEDERATION</t>
  </si>
  <si>
    <t>TAJIKISTAN</t>
  </si>
  <si>
    <t>TURKMENISTAN</t>
  </si>
  <si>
    <t>UKRAINE</t>
  </si>
  <si>
    <t>UZBEKISTAN</t>
  </si>
  <si>
    <t>OCEANIA</t>
  </si>
  <si>
    <t>AUSTRALIA</t>
  </si>
  <si>
    <t>CHRISTMAS ISLAND</t>
  </si>
  <si>
    <t>FIJI</t>
  </si>
  <si>
    <t>NEW CALEDONIA</t>
  </si>
  <si>
    <t>NEW ZEALAND</t>
  </si>
  <si>
    <t>PAPUA NEW GUINEA</t>
  </si>
  <si>
    <t>WESTERN SAMOA</t>
  </si>
  <si>
    <t>NEGARA-NEGARA LAIN, TSTL</t>
  </si>
  <si>
    <t>OTHER COUNTRIES, NES</t>
  </si>
  <si>
    <r>
      <t>JUMLAH/</t>
    </r>
    <r>
      <rPr>
        <b/>
        <i/>
        <sz val="9"/>
        <color indexed="8"/>
        <rFont val="Arial"/>
        <family val="2"/>
      </rPr>
      <t>TOTAL</t>
    </r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</si>
  <si>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 Croatia Menyertai EU pada 1 Julai 2013</t>
    </r>
  </si>
  <si>
    <t xml:space="preserve">    Croatia Joined EU on 1 July 2013</t>
  </si>
  <si>
    <t>JADUAL 10 (SAMB) : EKSPORT DAN IMPORT MENGIKUT KUMPULAN EKONOMI (RM JUTA)</t>
  </si>
  <si>
    <t>TABLE 10 (CONT'D) : EXPORTS AND IMPORTS  BY ECONOMIC GROUPING (RM MILLION)</t>
  </si>
  <si>
    <t xml:space="preserve">           BALANCE         OF TRADE</t>
  </si>
  <si>
    <t xml:space="preserve">          JAN - MAY</t>
  </si>
  <si>
    <t>KAWASAN PERDAGANGAN BEBAS ASEAN</t>
  </si>
  <si>
    <t>A.F.T.A</t>
  </si>
  <si>
    <t>MYANMAR, UNION OF</t>
  </si>
  <si>
    <t>VIETNAM, SOCIALIST REP. OF</t>
  </si>
  <si>
    <t>E.U.</t>
  </si>
  <si>
    <t>KAWASAN PERDAGANGAN BEBAS EROPAH</t>
  </si>
  <si>
    <t>E.F.T.A</t>
  </si>
  <si>
    <t>PERSATUAN INTERGRASI LATIN AMERIKA</t>
  </si>
  <si>
    <t>L.A.I.A</t>
  </si>
  <si>
    <t>KAWASAN PERDAGANGAN BEBAS AMERIKA    UTARA</t>
  </si>
  <si>
    <t>N.A.F.T.A</t>
  </si>
  <si>
    <t>PERSATUAN KERJASAMA SERANTAU ASIA   SELATAN</t>
  </si>
  <si>
    <t>S.A.A.R.C</t>
  </si>
  <si>
    <t>BHUTAN</t>
  </si>
  <si>
    <r>
      <t xml:space="preserve">a  </t>
    </r>
    <r>
      <rPr>
        <sz val="9"/>
        <color indexed="8"/>
        <rFont val="Arial"/>
        <family val="2"/>
      </rPr>
      <t>Croatia menyertai EU pada 1 Julai 2013</t>
    </r>
  </si>
  <si>
    <t xml:space="preserve">  Croatia joined EU on 1 July 2013</t>
  </si>
  <si>
    <t>JADUAL 11 : EKSPORT DAN IMPORT MENGIKUT MOD PENGANGKUTAN BAGI SALURAN TERPILIH (RM JUTA)</t>
  </si>
  <si>
    <t>TABLE 11 : EXPORTS AND IMPORTS BY  MODE OF TRANSPORT FOR SELECTED CHANNELS (RM MILLION)</t>
  </si>
  <si>
    <t>MOD PENGANGKUTAN</t>
  </si>
  <si>
    <t xml:space="preserve">               JAN - MAY</t>
  </si>
  <si>
    <t>MODE OF TRANSPORT</t>
  </si>
  <si>
    <t>LAUT</t>
  </si>
  <si>
    <t>SEA</t>
  </si>
  <si>
    <t xml:space="preserve">     PELABUHAN KLANG</t>
  </si>
  <si>
    <r>
      <t xml:space="preserve">     </t>
    </r>
    <r>
      <rPr>
        <i/>
        <sz val="9"/>
        <color indexed="8"/>
        <rFont val="Arial"/>
        <family val="2"/>
      </rPr>
      <t>PORT KLANG</t>
    </r>
  </si>
  <si>
    <t xml:space="preserve">     BINTULU</t>
  </si>
  <si>
    <t xml:space="preserve">     PASIR GUDANG, JOHOR</t>
  </si>
  <si>
    <t xml:space="preserve">     TERMINAL KARGO BUTTERWORTH UTARA</t>
  </si>
  <si>
    <t xml:space="preserve">     NORTH BUTTERWORTH CARGO TERMINAL</t>
  </si>
  <si>
    <r>
      <t xml:space="preserve">   </t>
    </r>
    <r>
      <rPr>
        <i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PELABUHAN TANJUNG PELEPAS</t>
    </r>
  </si>
  <si>
    <t xml:space="preserve">     TANJUNG PELEPAS PORT</t>
  </si>
  <si>
    <r>
      <t xml:space="preserve">    </t>
    </r>
    <r>
      <rPr>
        <sz val="9"/>
        <color indexed="8"/>
        <rFont val="Arial"/>
        <family val="2"/>
      </rPr>
      <t>TANJUNG GELANG/ PELABUHAN KUANTAN</t>
    </r>
  </si>
  <si>
    <r>
      <rPr>
        <sz val="9"/>
        <color indexed="8"/>
        <rFont val="Arial"/>
        <family val="2"/>
      </rPr>
      <t xml:space="preserve">     </t>
    </r>
    <r>
      <rPr>
        <i/>
        <sz val="9"/>
        <color indexed="8"/>
        <rFont val="Arial"/>
        <family val="2"/>
      </rPr>
      <t>TANJUNG GELANG/ KUANTAN PORT</t>
    </r>
  </si>
  <si>
    <t xml:space="preserve">     LAIN-LAIN</t>
  </si>
  <si>
    <r>
      <t xml:space="preserve">  </t>
    </r>
    <r>
      <rPr>
        <i/>
        <sz val="9"/>
        <rFont val="Arial"/>
        <family val="2"/>
      </rPr>
      <t xml:space="preserve">   OTHERS</t>
    </r>
  </si>
  <si>
    <t>UDARA</t>
  </si>
  <si>
    <t>AIR</t>
  </si>
  <si>
    <t xml:space="preserve">     BAYAN LEPAS</t>
  </si>
  <si>
    <t xml:space="preserve">     LAPANGAN TERBANG ANTARABANGSA KUALA LUMPUR          
     SEPANG</t>
  </si>
  <si>
    <r>
      <t xml:space="preserve">  </t>
    </r>
    <r>
      <rPr>
        <i/>
        <sz val="9"/>
        <color indexed="8"/>
        <rFont val="Arial"/>
        <family val="2"/>
      </rPr>
      <t xml:space="preserve">   KUALA LUMPUR INTERNATIONAL AIRPORT (KLIA), 
     SEPANG</t>
    </r>
  </si>
  <si>
    <r>
      <t xml:space="preserve">  </t>
    </r>
    <r>
      <rPr>
        <i/>
        <sz val="9"/>
        <color indexed="8"/>
        <rFont val="Arial"/>
        <family val="2"/>
      </rPr>
      <t xml:space="preserve">   OTHERS</t>
    </r>
  </si>
  <si>
    <r>
      <t xml:space="preserve">TANAH </t>
    </r>
    <r>
      <rPr>
        <b/>
        <vertAlign val="superscript"/>
        <sz val="9"/>
        <color indexed="8"/>
        <rFont val="Arial"/>
        <family val="2"/>
      </rPr>
      <t>a</t>
    </r>
  </si>
  <si>
    <r>
      <t xml:space="preserve">LAND </t>
    </r>
    <r>
      <rPr>
        <b/>
        <i/>
        <vertAlign val="superscript"/>
        <sz val="9"/>
        <color indexed="8"/>
        <rFont val="Arial"/>
        <family val="2"/>
      </rPr>
      <t>a</t>
    </r>
  </si>
  <si>
    <t xml:space="preserve">     TANJUNG KUPANG, JOHOR</t>
  </si>
  <si>
    <r>
      <t xml:space="preserve">     JOHOR BAHRU (TAMBAK/ </t>
    </r>
    <r>
      <rPr>
        <i/>
        <sz val="9"/>
        <color indexed="8"/>
        <rFont val="Arial"/>
        <family val="2"/>
      </rPr>
      <t>CAUSEWAY</t>
    </r>
    <r>
      <rPr>
        <sz val="9"/>
        <color indexed="8"/>
        <rFont val="Arial"/>
        <family val="2"/>
      </rPr>
      <t>)</t>
    </r>
  </si>
  <si>
    <t xml:space="preserve">     BUKIT KAYU HITAM</t>
  </si>
  <si>
    <r>
      <t xml:space="preserve">   </t>
    </r>
    <r>
      <rPr>
        <i/>
        <sz val="9"/>
        <color indexed="8"/>
        <rFont val="Arial"/>
        <family val="2"/>
      </rPr>
      <t xml:space="preserve">  OTHERS</t>
    </r>
  </si>
  <si>
    <t>JUMLAH</t>
  </si>
  <si>
    <t>TOTAL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</si>
  <si>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Tanah termasuk saluran paip dan kabel</t>
    </r>
  </si>
  <si>
    <t xml:space="preserve">   Land includes pipeline and cable.</t>
  </si>
  <si>
    <t>JADUAL 12 (SAMB) : NILAI EKSPORT BARANGAN UTAMA DAN TERPILIH (RM JUTA)</t>
  </si>
  <si>
    <t>TABLE 12 (CONT'D) : EXPORT VALUE OF MAJOR AND SELECTED COMMODITIES (RM MILLION)</t>
  </si>
  <si>
    <t>JENIS BARANGAN</t>
  </si>
  <si>
    <r>
      <t xml:space="preserve">% DRP.            JUMLAH         EKSPORT BARANGAN           </t>
    </r>
    <r>
      <rPr>
        <i/>
        <sz val="9"/>
        <color indexed="8"/>
        <rFont val="Arial"/>
        <family val="2"/>
      </rPr>
      <t>% OF                     TOTAL MERCHANDISE EXPORTS</t>
    </r>
  </si>
  <si>
    <t xml:space="preserve">TYPE OF COMMODITIES </t>
  </si>
  <si>
    <t>HASIL-HASIL UTAMA PERTANIAN</t>
  </si>
  <si>
    <t>PRIMARY AGRICULTURAL PRODUCTS</t>
  </si>
  <si>
    <t>GETAH ASLI</t>
  </si>
  <si>
    <t xml:space="preserve">NATURAL RUBBER </t>
  </si>
  <si>
    <t>BIJI KOKO</t>
  </si>
  <si>
    <t>COCOA BEANS</t>
  </si>
  <si>
    <t xml:space="preserve">LADA (HITAM DAN PUTIH) </t>
  </si>
  <si>
    <t xml:space="preserve">PEPPER (BLACK AND WHITE) </t>
  </si>
  <si>
    <t>MINYAK KELAPA SAWIT DAN HASIL KELUARAN BERASASKAN MINYAK KELAPA SAWIT</t>
  </si>
  <si>
    <t xml:space="preserve">PALM OIL AND PALM OIL-BASED PRODUCTS </t>
  </si>
  <si>
    <t xml:space="preserve">MINYAK KELAPA SAWIT </t>
  </si>
  <si>
    <t xml:space="preserve">PALM OIL </t>
  </si>
  <si>
    <t xml:space="preserve">MINYAK ISIRUNG KELAPA SAWIT </t>
  </si>
  <si>
    <t xml:space="preserve">PALM KERNEL OIL </t>
  </si>
  <si>
    <t>OLEOKIMIA BERASASKAN MINYAK KELAPA SAWIT</t>
  </si>
  <si>
    <t>PALM OIL-BASED OLEOCHEMICAL</t>
  </si>
  <si>
    <t>HASIL KELUARAN MINYAK KELAPA SAWIT YANG LAIN</t>
  </si>
  <si>
    <t xml:space="preserve">OTHER PALM OIL-BASED PRODUCTS </t>
  </si>
  <si>
    <t>DEDAK ISIRUNG KELAPA SAWIT</t>
  </si>
  <si>
    <t xml:space="preserve">PALM KERNEL CAKE </t>
  </si>
  <si>
    <t>LOGAM DAN GALIAN</t>
  </si>
  <si>
    <t>METAL AND MINERALS</t>
  </si>
  <si>
    <t xml:space="preserve">TIMAH, BUKAN ALOI </t>
  </si>
  <si>
    <t xml:space="preserve">TIN, NOT ALLOYED </t>
  </si>
  <si>
    <t xml:space="preserve">PETROLEUM MENTAH </t>
  </si>
  <si>
    <t xml:space="preserve">CRUDE PETROLEUM </t>
  </si>
  <si>
    <t>KONDENSAT DAN MINYAK PETROLEUM LAIN</t>
  </si>
  <si>
    <t>CONDENSATE AND OTHER PETROLEUM OIL</t>
  </si>
  <si>
    <t>KELUARAN PETROLEUM BERTAPIS</t>
  </si>
  <si>
    <t xml:space="preserve">REFINED PETROLEUM PRODUCTS </t>
  </si>
  <si>
    <t xml:space="preserve">GAS ASLI CECAIR </t>
  </si>
  <si>
    <t xml:space="preserve">LIQUEFIED NATURAL GAS </t>
  </si>
  <si>
    <t xml:space="preserve">KAYU DAN HASIL KELUARAN KAYU </t>
  </si>
  <si>
    <t>TIMBER AND TIMBER-BASED PRODUCTS</t>
  </si>
  <si>
    <t xml:space="preserve">KAYU BALAK </t>
  </si>
  <si>
    <t>SAWLOG</t>
  </si>
  <si>
    <t xml:space="preserve">KAYU GERGAJI </t>
  </si>
  <si>
    <t xml:space="preserve">SAWN TIMBER </t>
  </si>
  <si>
    <t xml:space="preserve">PAPAN GENTIAN </t>
  </si>
  <si>
    <t xml:space="preserve">FIBREBOARD </t>
  </si>
  <si>
    <t>PAPAN LAPIS</t>
  </si>
  <si>
    <t>PLYWOOD</t>
  </si>
  <si>
    <t>KAYU TANGGAM</t>
  </si>
  <si>
    <t xml:space="preserve">BUILDER'S CARPENTRY &amp; JOINERY </t>
  </si>
  <si>
    <t>KAYU KUMAI</t>
  </si>
  <si>
    <t>MOULDINGS</t>
  </si>
  <si>
    <t xml:space="preserve">PERABOT KAYU DAN ROTAN </t>
  </si>
  <si>
    <t xml:space="preserve">WOODEN AND RATTAN FURNITURE </t>
  </si>
  <si>
    <t>VENIR KEPING</t>
  </si>
  <si>
    <t>VENEER SHEET</t>
  </si>
  <si>
    <t xml:space="preserve">LAIN-LAIN </t>
  </si>
  <si>
    <t>OTHERS</t>
  </si>
  <si>
    <t>HASIL-HASIL LAUT</t>
  </si>
  <si>
    <t>MARINE PRODUCTS</t>
  </si>
  <si>
    <t xml:space="preserve">UDANG, SEGAR, DISEJUKBEKUKAN </t>
  </si>
  <si>
    <t xml:space="preserve">PRAWNS, FRESH, FROZEN </t>
  </si>
  <si>
    <t>BAHAN KIMIA ORGANIK</t>
  </si>
  <si>
    <t xml:space="preserve">METANOL </t>
  </si>
  <si>
    <t xml:space="preserve">METHANOL </t>
  </si>
  <si>
    <t>BARANG-BARANG KELUARAN KILANG TERPILIH</t>
  </si>
  <si>
    <t>SELECTED MANUFACTURED PRODUCTS</t>
  </si>
  <si>
    <t xml:space="preserve">MENTEGA, LEMAK DAN MINYAK KOKO </t>
  </si>
  <si>
    <t xml:space="preserve">COCOA BUTTER, FATS AND OILS </t>
  </si>
  <si>
    <t xml:space="preserve">KAIN KAPAS TENUNAN </t>
  </si>
  <si>
    <t xml:space="preserve">COTTON FABRICS, WOVEN </t>
  </si>
  <si>
    <t>KAPUR, SIMEN DAN BAHAN-BAHAN BINAAN BUATAN</t>
  </si>
  <si>
    <t xml:space="preserve">LIME, CEMENT AND FABRICATED BUILDING MATERIALS </t>
  </si>
  <si>
    <t xml:space="preserve">BESI BRIKUET PANAS </t>
  </si>
  <si>
    <t xml:space="preserve">HOT BRIQUETTED IRON </t>
  </si>
  <si>
    <t>BATANG PIPIH, BATANG BULAT, DSB DARIPADA BESI DAN KELULI</t>
  </si>
  <si>
    <t xml:space="preserve">IRON AND STEEL BARS, RODS, ETC </t>
  </si>
  <si>
    <t xml:space="preserve">KELENGKAPAN PENDINGINAN DAN PEMANASAN &amp; ALAT GANTI </t>
  </si>
  <si>
    <t>HEATING AND COOLING EQUIPMENT &amp; PARTS</t>
  </si>
  <si>
    <t>BARANGAN ELEKTRIK DAN ELEKTRONIK</t>
  </si>
  <si>
    <t xml:space="preserve">ELECTRICAL AND ELECTRONIC PRODUCTS </t>
  </si>
  <si>
    <t xml:space="preserve">ALAT GANTI DAN AKSESORI MESIN PEJABAT &amp; PEMPROSESAN DATA AUTOMATIK </t>
  </si>
  <si>
    <t>PARTS AND ACCESSORIES FOR OFFICE MACHINES AND AUTOMATIC DATA PROCESSING EQUIPMENT</t>
  </si>
  <si>
    <t>KELENGKAPAN TELEKOMUNIKASI, ALAT GANTI DAN AKSESORI</t>
  </si>
  <si>
    <t>TELECOMMUNICATIONS EQUIPMENT, PARTS AND ACCESSORIES</t>
  </si>
  <si>
    <t xml:space="preserve">PERKAKAS LITAR ELEKTRIK &amp; ALAT GANTI </t>
  </si>
  <si>
    <t>ELECTRICAL APPARATUS &amp; PARTS</t>
  </si>
  <si>
    <t xml:space="preserve">INJAP DAN TIUB TERMIONIK, FOTOSEL DSB </t>
  </si>
  <si>
    <t xml:space="preserve">THERMIONIC VALVES AND TUBES, PHOTOCELLS, ETC </t>
  </si>
  <si>
    <t xml:space="preserve">LITAR ELEKTRONIK BERSEPADU </t>
  </si>
  <si>
    <t xml:space="preserve">ELECTRONIC INTEGRATED CIRCUITS </t>
  </si>
  <si>
    <t xml:space="preserve">KRISTAL PIEZO ELEKTRIK &amp; ALAT GANTI </t>
  </si>
  <si>
    <t xml:space="preserve">PIEZO - ELECTRIC CRYSTALS &amp; PARTS </t>
  </si>
  <si>
    <t>LAIN-LAIN</t>
  </si>
  <si>
    <t xml:space="preserve">OTHERS </t>
  </si>
  <si>
    <t xml:space="preserve">BARANGAN ELEKTRIK DAN ELEKTRONIK </t>
  </si>
  <si>
    <t xml:space="preserve">YANG LAIN </t>
  </si>
  <si>
    <t xml:space="preserve">OTHER ELECTRICAL AND ELECTRONIC </t>
  </si>
  <si>
    <t xml:space="preserve">PRODUCTS </t>
  </si>
  <si>
    <t>MOTOKAR, SUDAH DIPASANG, BARU</t>
  </si>
  <si>
    <t xml:space="preserve">MOTORCARS, C.B.U., NEW </t>
  </si>
  <si>
    <t>PESAWAT UDARA &amp; KELENGKAPAN DAN ALAT GANTI</t>
  </si>
  <si>
    <t>AIRCRAFT &amp; ASSOCIATED EQUIPMENT AND PARTS</t>
  </si>
  <si>
    <t xml:space="preserve">KAPAL, BOT DAN STRUKTUR TERAPUNG </t>
  </si>
  <si>
    <t xml:space="preserve">SHIPS, BOATS AND FLOATING STRUCTURES </t>
  </si>
  <si>
    <t>PAKAIAN DAN SEGALA KELENGKAPAN PAKAIAN</t>
  </si>
  <si>
    <t xml:space="preserve">SARUNG TANGAN GETAH </t>
  </si>
  <si>
    <t>RUBBER GLOVES</t>
  </si>
  <si>
    <t xml:space="preserve">KASUT </t>
  </si>
  <si>
    <t xml:space="preserve">FOOTWEAR </t>
  </si>
  <si>
    <t>ALAT DAN PERKAKAS IKHTISAS, SAINS DAN                     KAWALAN, TSTL</t>
  </si>
  <si>
    <t xml:space="preserve">PROFESSIONAL, SCIENTIFIC AND CONTROLLING INSTRUMENTS AND APPARATUS, N.E.S. </t>
  </si>
  <si>
    <t xml:space="preserve">BARANG KEMAS DRP. EMAS, PERAK DAN PERMATA TERMASUK TIRUAN </t>
  </si>
  <si>
    <t xml:space="preserve">JEWELLERY OF GOLD, SILVER AND PRECIOUS STONES, INCLUDING IMITATION </t>
  </si>
  <si>
    <t>JUMLAH EKSPORT BARANGAN UTAMA DAN TERPILIH</t>
  </si>
  <si>
    <t>TOTAL EXPORTS OF MAJOR AND SELECTED COMMODITIES</t>
  </si>
  <si>
    <t>EKSPORT TRANSAKSI BAWAH RM5,000  TSTL</t>
  </si>
  <si>
    <t>EXPORTS OF TRANSACTIONS BELOW RM5,000 N.E.S.</t>
  </si>
  <si>
    <t>EKSPORT LAIN</t>
  </si>
  <si>
    <t>OTHER EXPORTS</t>
  </si>
  <si>
    <t>JUMLAH EKSPORT</t>
  </si>
  <si>
    <t>TOTAL EXPORTS</t>
  </si>
  <si>
    <t>JADUAL 13 (SAMB) : VOLUM EKSPORT BARANGAN UTAMA DAN TERPILIH</t>
  </si>
  <si>
    <t>TABLE 13 (CONT'D) : EXPORT VOLUME OF MAJOR AND SELECTED COMMODITIES</t>
  </si>
  <si>
    <t xml:space="preserve">                   JAN - MAY</t>
  </si>
  <si>
    <t>GETAH ASLI (TAN)</t>
  </si>
  <si>
    <t>NATURAL RUBBER (TONNE)</t>
  </si>
  <si>
    <t>BIJI KOKO (TAN)</t>
  </si>
  <si>
    <t>COCOA BEANS (TONNE)</t>
  </si>
  <si>
    <t>LADA (HITAM DAN PUTIH) (TAN)</t>
  </si>
  <si>
    <t>PEPPER (BLACK AND WHITE) (TONNE)</t>
  </si>
  <si>
    <t>MINYAK KELAPA SAWIT DAN HASIL KELUARAN BERASASKAN  MINYAK KELAPA SAWIT (TAN)</t>
  </si>
  <si>
    <t>PALM OIL AND PALM OIL-BASED PRODUCTS (TONNE)</t>
  </si>
  <si>
    <t>MINYAK KELAPA SAWIT (TAN)</t>
  </si>
  <si>
    <t>PALM OIL (TONNE)</t>
  </si>
  <si>
    <t>MINYAK ISIRUNG KELAPA SAWIT (TAN)</t>
  </si>
  <si>
    <t>PALM KERNEL OIL (TONNE)</t>
  </si>
  <si>
    <t>OLEOKIMIA BERASASKAN MINYAK KELAPA SAWIT (TAN)</t>
  </si>
  <si>
    <t>PALM OIL-BASED OLEOCHEMICAL(TONNE)</t>
  </si>
  <si>
    <t>HASIL KELUARAN MINYAK KELAPA SAWIT LAIN (TAN)</t>
  </si>
  <si>
    <t>OTHER PALM OIL-BASED PRODUCTS (TONNE)</t>
  </si>
  <si>
    <t>DEDAK ISIRUNG KELAPA SAWIT (TAN)</t>
  </si>
  <si>
    <t>PALM KERNEL CAKE (TONNE)</t>
  </si>
  <si>
    <t>TIMAH, BUKAN ALOI (TAN)</t>
  </si>
  <si>
    <t>TIN, NOT ALLOYED (TONNE)</t>
  </si>
  <si>
    <t>PETROLEUM MENTAH ('000 TAN)</t>
  </si>
  <si>
    <t>CRUDE PETROLEUM ('000 TONNE)</t>
  </si>
  <si>
    <t>KONDENSAT DAN MINYAK PETROLEUM LAIN ('000 TAN)</t>
  </si>
  <si>
    <t>CONDENSATE AND OTHER PETROLEUM OIL ('000 TONNE)</t>
  </si>
  <si>
    <t>KELUARAN PETROLEUM BERTAPIS ('000 TAN)</t>
  </si>
  <si>
    <t>REFINED PETROLEUM PRODUCTS ('000 TONNE)</t>
  </si>
  <si>
    <t>GAS ASLI CECAIR ('000 TAN)</t>
  </si>
  <si>
    <t>LIQUEFIED NATURAL GAS ('000 TONNE)</t>
  </si>
  <si>
    <t>KAYU BALAK ('000 METER PADU)</t>
  </si>
  <si>
    <t>SAWLOG ('000 CU. METRES)</t>
  </si>
  <si>
    <t>KAYU GERGAJI ('000 METER PADU)</t>
  </si>
  <si>
    <t>SAWN TIMBER ('000 CU. METRES)</t>
  </si>
  <si>
    <t>PAPAN GENTIAN ('000 METER PADU)</t>
  </si>
  <si>
    <t>FIBREBOARD ('000 CU. METRES)</t>
  </si>
  <si>
    <t>PAPAN LAPIS ('000 METER PADU)</t>
  </si>
  <si>
    <t>PLYWOOD ('000 CU. METRES)</t>
  </si>
  <si>
    <t>KAYU TANGGAM (TAN)</t>
  </si>
  <si>
    <t>BUILDER'S CARPENTRY &amp; JOINERY (TONNE)</t>
  </si>
  <si>
    <t>KAYU KUMAI ('000 METER PADU)</t>
  </si>
  <si>
    <t>MOULDINGS ('000 CU. METRES)</t>
  </si>
  <si>
    <t>VENIR KEPING ('000 METER PADU)</t>
  </si>
  <si>
    <t>VENEER SHEET ('000 CU. METRES)</t>
  </si>
  <si>
    <t>UDANG, SEGAR, DISEJUKBEKUKAN (TAN)</t>
  </si>
  <si>
    <t>PRAWNS, FRESH, FROZEN (TONNE)</t>
  </si>
  <si>
    <t>METANOL (TAN)</t>
  </si>
  <si>
    <t>METHANOL (TONNE)</t>
  </si>
  <si>
    <t>MENTEGA, LEMAK DAN MINYAK KOKO (TAN)</t>
  </si>
  <si>
    <t>COCOA BUTTER, FATS AND OILS (TONNE)</t>
  </si>
  <si>
    <t>KAIN KAPAS TENUNAN (TAN)</t>
  </si>
  <si>
    <t>COTTON FABRICS, WOVEN (TONNE)</t>
  </si>
  <si>
    <t>KAPUR, SIMEN DAN BAHAN-BAHAN BINAAN BUATAN (TAN)</t>
  </si>
  <si>
    <t>LIME, CEMENT AND FABRICATED BUILDING MATERIALS (TONNE)</t>
  </si>
  <si>
    <t>BESI BRIKUET PANAS (TAN)</t>
  </si>
  <si>
    <t>HOT BRIQUETTED IRON (TONNE)</t>
  </si>
  <si>
    <t>BATANG PIPIH, BATANG BULAT, DSB DARIPADA BESI DAN KELULI (TAN)</t>
  </si>
  <si>
    <t>IRON AND STEEL BARS, RODS, ETC (TONNE)</t>
  </si>
  <si>
    <t xml:space="preserve">HEATING AND COOLING EQUIPMENT &amp; PARTS </t>
  </si>
  <si>
    <t>ALAT GANTI DAN AKSESORI MESIN PEJABAT &amp;</t>
  </si>
  <si>
    <t>PEMPROSESAN DATA AUTOMATIK</t>
  </si>
  <si>
    <t xml:space="preserve">KELENGKAPAN TELEKOMUNIKASI, ALAT GANTI DAN AKSESORI </t>
  </si>
  <si>
    <t xml:space="preserve">TELECOMMUNICATIONS EQUIPMENT,PARTS AND ACCESSORIES </t>
  </si>
  <si>
    <t xml:space="preserve">ELECTRICAL APPARATUS &amp; PARTS </t>
  </si>
  <si>
    <t>INJAP DAN TIUB TERMIONIK, FOTOSEL DSB</t>
  </si>
  <si>
    <t>LITAR ELEKTRONIK BERSEPADU</t>
  </si>
  <si>
    <t xml:space="preserve">BARANGAN ELEKTRIK DAN ELEKTRONIK YANG LAIN </t>
  </si>
  <si>
    <t xml:space="preserve">OTHER ELECTRICAL AND ELECTRONIC PRODUCTS </t>
  </si>
  <si>
    <t>MOTOKAR, SUDAH DIPASANG, BARU (UNIT)</t>
  </si>
  <si>
    <t>MOTORCARS, C.B.U., NEW (UNIT)</t>
  </si>
  <si>
    <t xml:space="preserve">PESAWAT UDARA &amp; KELENGKAPAN DAN ALAT GANTI </t>
  </si>
  <si>
    <t xml:space="preserve">AIRCRAFT &amp; ASSOCIATED EQUIPMENT AND PARTS </t>
  </si>
  <si>
    <t>KAPAL, BOT DAN STRUKTUR TERAPUNG (UNIT)</t>
  </si>
  <si>
    <t>SHIPS, BOATS AND FLOATING STRUCTURES (UNIT)</t>
  </si>
  <si>
    <t xml:space="preserve">ARTICLES OF APPAREL AND CLOTHING ACCESSORIES </t>
  </si>
  <si>
    <t>SARUNG TANGAN GETAH (TAN)</t>
  </si>
  <si>
    <t>RUBBER GLOVES (TONNE)</t>
  </si>
  <si>
    <t xml:space="preserve">ALAT DAN PERKAKAS IKHTISAS,SAINS DAN KAWALAN,  TSTL. </t>
  </si>
  <si>
    <t>BARANG KEMAS DRP. EMAS, PERAK DAN PERMATA TERMASUK TIRUAN</t>
  </si>
  <si>
    <t>EXPORTS OF TRANSACTIONS BELOW RM5,000, N.E.S.</t>
  </si>
  <si>
    <t>EKSPORT-EKSPORT LAIN</t>
  </si>
  <si>
    <t>JADUAL 14 (SAMB) : NILAI IMPORT  BARANGAN UTAMA DAN TERPILIH (RM JUTA)</t>
  </si>
  <si>
    <t>TABLE 14 (CONT'D) : IMPORT VALUE OF MAJOR AND SELECTED COMMODITIES (RM MILLION)</t>
  </si>
  <si>
    <t xml:space="preserve">                             JAN - MAY</t>
  </si>
  <si>
    <t>% OF                     TOTAL MERCHANDISE IMPORTS</t>
  </si>
  <si>
    <t xml:space="preserve">SUSU DAN KRIM, TEPUNG </t>
  </si>
  <si>
    <t xml:space="preserve">MILK AND CREAM, POWDER </t>
  </si>
  <si>
    <t xml:space="preserve">IKAN, SEGAR, DIDINGINKAN ATAU DISEJUKBEKUKAN </t>
  </si>
  <si>
    <t xml:space="preserve">FISH, FRESH, CHILLED OR FROZEN </t>
  </si>
  <si>
    <t xml:space="preserve">KRUSTASEA &amp; MOLUSKA, SEGAR, DIDINGINKAN, DISEJUKBEKUKAN, DIKERINGKAN </t>
  </si>
  <si>
    <t xml:space="preserve">CRUSTACEANS &amp; MOLLUSCS, FRESH, CHILLED, FROZEN, SALTED, DRIED </t>
  </si>
  <si>
    <t>GANDUM BELUM DIKILANG</t>
  </si>
  <si>
    <t xml:space="preserve">WHEAT, UNMILLED </t>
  </si>
  <si>
    <t>BERAS</t>
  </si>
  <si>
    <t xml:space="preserve">RICE </t>
  </si>
  <si>
    <t xml:space="preserve">JAGUNG (TERMASUK JAGUNG MANIS) </t>
  </si>
  <si>
    <t xml:space="preserve">MAIZE (INCL. SWEET CORN) </t>
  </si>
  <si>
    <t>SAYUR-SAYURAN, SEGAR ATAU DIDINGINKAN</t>
  </si>
  <si>
    <t>VEGETABLES, FRESH OR CHILLED</t>
  </si>
  <si>
    <t xml:space="preserve">GULA DARIPADA BIT ATAU TEBU MENTAH </t>
  </si>
  <si>
    <t>RAW BEET AND CANE SUGAR</t>
  </si>
  <si>
    <t xml:space="preserve">BAHAN MAKANAN UNTUK BINATANG (TIDAK TERMASUK BIJIAN BELUM DIKILANG) </t>
  </si>
  <si>
    <t xml:space="preserve">FEEDING STUFF FOR ANIMALS (EXCLUDING UNMILLED CEREALS) </t>
  </si>
  <si>
    <t xml:space="preserve">SUSU TEPUNG TERSEDIA, UNTUK DIGUNAKAN SEBAGAI MAKANAN BAYI </t>
  </si>
  <si>
    <t xml:space="preserve">PREPARED MILK IN POWDER FORM, FOR USE AS INFANTS' FOOD      </t>
  </si>
  <si>
    <t>BRANDI</t>
  </si>
  <si>
    <t xml:space="preserve">BRANDY </t>
  </si>
  <si>
    <t xml:space="preserve">TEMBAKAU YANG BELUM DIKILANGKAN </t>
  </si>
  <si>
    <t xml:space="preserve">TOBACCO, UNMANUFACTURED </t>
  </si>
  <si>
    <t xml:space="preserve">KACANG SOYA </t>
  </si>
  <si>
    <t>SOYA BEANS</t>
  </si>
  <si>
    <t xml:space="preserve">ISIRUNG KELAPA SAWIT </t>
  </si>
  <si>
    <t xml:space="preserve">PALM KERNEL </t>
  </si>
  <si>
    <t xml:space="preserve">KAPAS, MENTAH </t>
  </si>
  <si>
    <t>COTTON, RAW</t>
  </si>
  <si>
    <t xml:space="preserve">BIJIH TIMAH DAN KONSENTRAT </t>
  </si>
  <si>
    <t xml:space="preserve">TIN ORES AND CONCENTRATES </t>
  </si>
  <si>
    <t xml:space="preserve">KONDENSAT DAN MINYAK PETROLEUM LAIN </t>
  </si>
  <si>
    <t>-</t>
  </si>
  <si>
    <t xml:space="preserve">CONDENSATE AND OTHER PETROLEUM OIL </t>
  </si>
  <si>
    <t xml:space="preserve">KELUARAN PETROLEUM  BERTAPIS </t>
  </si>
  <si>
    <t>REFINED PETROLEUM PRODUCTS</t>
  </si>
  <si>
    <r>
      <t>TERBITAN HALOGEN DRP.</t>
    </r>
    <r>
      <rPr>
        <sz val="9"/>
        <rFont val="Arial"/>
        <family val="2"/>
      </rPr>
      <t xml:space="preserve"> HIDROKARBON</t>
    </r>
  </si>
  <si>
    <t>HALOGENATED DERIVATIVES OF HYDROCARBON</t>
  </si>
  <si>
    <t xml:space="preserve">BAJA DIKILANGKAN </t>
  </si>
  <si>
    <t xml:space="preserve">KERTAS CETAK DAN KERTAS TULIS, TIDAK BERSALUT </t>
  </si>
  <si>
    <t xml:space="preserve">UNCOATED PRINTING AND WRITING PAPER </t>
  </si>
  <si>
    <t xml:space="preserve">KERTAS KRAFT DAN PAPAN KERTAS, TIDAK BERSALUT,  TSTL </t>
  </si>
  <si>
    <t>KRAFT PAPER AND PAPERBOARD, UNCOATED, N.E.S.</t>
  </si>
  <si>
    <t>KERTAS AKHBAR</t>
  </si>
  <si>
    <t xml:space="preserve">NEWSPRINT </t>
  </si>
  <si>
    <t xml:space="preserve">KAIN KAPAS, TENUNAN </t>
  </si>
  <si>
    <t>COTTON FABRICS, WOVEN</t>
  </si>
  <si>
    <t xml:space="preserve">KAIN, TENUNAN, DARIPADA BENANG FILAMEN TIRUAN, SELAIN TENUNAN BULU DAN CHENILLE </t>
  </si>
  <si>
    <t xml:space="preserve">FABRICS, WOVEN OF SYNTHETIC FILAMENT YARN, OTHER THAN PILE &amp; CHENILLE FABRICS </t>
  </si>
  <si>
    <t xml:space="preserve">KAIN TENUNAN DARIPADA GENTIAN BUATAN MANUSIA </t>
  </si>
  <si>
    <t xml:space="preserve">WOVEN FABRICS OF MAN MADE FIBRES </t>
  </si>
  <si>
    <t xml:space="preserve">SIMEN </t>
  </si>
  <si>
    <t xml:space="preserve">CEMENT </t>
  </si>
  <si>
    <t xml:space="preserve">PERKILANGAN GALIAN, TSTL </t>
  </si>
  <si>
    <t xml:space="preserve">MINERAL MANUFACTURES, NES </t>
  </si>
  <si>
    <t xml:space="preserve">KELUARAN BESI GELEK RATA ATAU KELULI </t>
  </si>
  <si>
    <t xml:space="preserve">FLAT ROLLED PRODUCTS OF IRON OR STEEL </t>
  </si>
  <si>
    <t xml:space="preserve">BATANG PIPIH, BATANG BULAT, DSB. DARIPADA BESI ATAU KELULI </t>
  </si>
  <si>
    <t>IRON AND STEEL BARS, RODS, ETC</t>
  </si>
  <si>
    <t>TIUB, PAIP DAN KELENGKAPANNYA DARIPADA BESI ATAU KELULI</t>
  </si>
  <si>
    <t xml:space="preserve">TUBES, PIPES, HOLLOW PROFILES &amp; FITTINGS OF IRON OR STEEL </t>
  </si>
  <si>
    <t>TEMBAGA</t>
  </si>
  <si>
    <t xml:space="preserve">COPPER </t>
  </si>
  <si>
    <t>STRUKTUR DAN BAHAGIAN STRUKTUR, TSTL., BESI, KELULI ATAU ALUMINIUM</t>
  </si>
  <si>
    <t>STRUCTURES AND PARTS OF STRUCTURES, N.E.S., OF IRON, STEEL/ALUMINIUM</t>
  </si>
  <si>
    <t xml:space="preserve">PERKILANGAN LOGAM, TSTL </t>
  </si>
  <si>
    <t xml:space="preserve">MANUFACTURES OF BASE METAL, NES </t>
  </si>
  <si>
    <t xml:space="preserve">ENJIN OMBOH, PEMBAKARAN DALAMAN DAN ALAT GANTI </t>
  </si>
  <si>
    <t xml:space="preserve">INTERNAL COMBUSTION PISTON ENGINES AND PARTS </t>
  </si>
  <si>
    <t xml:space="preserve">LOJI ELEKTRIK DAN ALAT GANTI, TSTL </t>
  </si>
  <si>
    <t xml:space="preserve">ROTATING ELECTRIC PLANT AND PARTS THEREOF, NES </t>
  </si>
  <si>
    <t>JENTERA-JENTERA PENGGALI, PERATA, PENOLAK, DLL.</t>
  </si>
  <si>
    <t xml:space="preserve">EXCAVATORS, LEVELLERS, BULLDOZERS, ETC </t>
  </si>
  <si>
    <t xml:space="preserve">JENTERA &amp; KELENGKAPAN KHUSUS UNTUK INDUSTRI TERTENTU &amp; ALAT GANTI </t>
  </si>
  <si>
    <t xml:space="preserve">MACHINERY &amp; EQUIPMENT SPECIALIZED FOR PARTICULAR INDUSTRIES &amp; PARTS </t>
  </si>
  <si>
    <t xml:space="preserve">PERKAKAS MESIN YANG DIGUNAKAN UNTUK MEMBUANG LOGAM ATAU BAHAN LAIN </t>
  </si>
  <si>
    <t xml:space="preserve">MACHINE TOOLS WORKING BY REMOVING METAL OR OTHER MATERIAL </t>
  </si>
  <si>
    <t xml:space="preserve">KELENGKAPAN PEMANASAN DAN PENDINGINAN &amp; ALAT GANTI </t>
  </si>
  <si>
    <t xml:space="preserve">KELENGKAPAN PENAPIS/PEMBERSIH UNTUK CECAIR DAN GAS </t>
  </si>
  <si>
    <t>FILTERING AND PURIFYING APPARATUS FOR LIQUID AND GASES</t>
  </si>
  <si>
    <t xml:space="preserve">PEMAMPAT UDARA DAN GAS </t>
  </si>
  <si>
    <t xml:space="preserve">AIR AND GAS COMPRESSOR </t>
  </si>
  <si>
    <t>MESIN DERIK, KREN PENGANGKUT DAN RANGKA-RANGKA MENGANGKAT</t>
  </si>
  <si>
    <t xml:space="preserve">DERRICKS, CRANES AND LIFTING FRAMES </t>
  </si>
  <si>
    <t xml:space="preserve">ELECTRICAL AND ELECTRONIC PRODUCT </t>
  </si>
  <si>
    <t xml:space="preserve">ALAT GANTI DAN AKSESORI UNTUK MESIN PEJABAT DAN PEMPROSESAN DATA AUTOMATIK </t>
  </si>
  <si>
    <t xml:space="preserve">TELECOMMUNICATION EQUIPMENT, PARTS AND ACCESSORIES </t>
  </si>
  <si>
    <t xml:space="preserve">INJAP DAN TIUP TERMIONIK, FOTOSEL DSB </t>
  </si>
  <si>
    <t xml:space="preserve">   LITAR ELEKTRONIK BERSEPADU </t>
  </si>
  <si>
    <t xml:space="preserve">   ELECTRONIC INTEGRATED CIRCUITS </t>
  </si>
  <si>
    <t xml:space="preserve">   KRISTAL PIEZO ELEKTRIK &amp; ALAT GANTI</t>
  </si>
  <si>
    <t xml:space="preserve">   PIEZO ELECTRIC CRYSTALS &amp; PARTS </t>
  </si>
  <si>
    <t xml:space="preserve">   LAIN-LAIN</t>
  </si>
  <si>
    <t xml:space="preserve">   OTHERS </t>
  </si>
  <si>
    <t xml:space="preserve">   BARANGAN ELEKTRIK DAN ELEKTRONIK YANG LAIN            </t>
  </si>
  <si>
    <t xml:space="preserve">   OTHER ELECTRICAL AND ELECTRONIC  PRODUCTS</t>
  </si>
  <si>
    <t xml:space="preserve">MOTOKAR, BELUM DIPASANG </t>
  </si>
  <si>
    <t xml:space="preserve">MOTOR CARS, CKD </t>
  </si>
  <si>
    <t xml:space="preserve">MOTOKAR, SUDAH DIPASANG, BARU </t>
  </si>
  <si>
    <t xml:space="preserve">MOTOR CARS, CBU, NEW </t>
  </si>
  <si>
    <t>VAN, BELUM DIPASANG</t>
  </si>
  <si>
    <t xml:space="preserve">VANS, CKD </t>
  </si>
  <si>
    <t>VAN, SUDAH DIPASANG, BARU</t>
  </si>
  <si>
    <t xml:space="preserve">VANS, CBU, NEW </t>
  </si>
  <si>
    <t>PACUAN EMPAT RODA, BELUM DIPASANG</t>
  </si>
  <si>
    <t>FOUR WHEEL DRIVE VEHICLES, CKD</t>
  </si>
  <si>
    <t xml:space="preserve">PACUAN EMPAT RODA, SUDAH DIPASANG, BARU </t>
  </si>
  <si>
    <t xml:space="preserve">FOUR WHEEL DRIVE VEHICLES, CBU, NEW </t>
  </si>
  <si>
    <t>BAS &amp; LORI, BELUM DIPASANG</t>
  </si>
  <si>
    <t>MOTOR BUSES &amp; LORRIES, CKD</t>
  </si>
  <si>
    <t xml:space="preserve">BAS &amp; LORI, SUDAH DIPASANG, BARU </t>
  </si>
  <si>
    <t xml:space="preserve">MOTOR BUSES AND LORRIES, CBU, NEW </t>
  </si>
  <si>
    <t>ALAT GANTI &amp; AKSESORI BAGI TRAKTOR, MOTOKAR DAN LAIN-LAIN KENDERAAN DARAT BERMOTOR</t>
  </si>
  <si>
    <t xml:space="preserve">PARTS &amp; ACCESSORIES OF TRACTORS, MOTOR CARS AND OTHER ROAD MOTOR VEHICLES </t>
  </si>
  <si>
    <t xml:space="preserve">PESAWAT UDARA, KELENGKAPAN DAN ALAT GANTI </t>
  </si>
  <si>
    <t xml:space="preserve">AIRCRAFT, ASSOCIATED EQUIPMENT AND PARTS </t>
  </si>
  <si>
    <t xml:space="preserve">KAPAL, BOT, STRUKTUR TERAPUNG DAN ALAT GANTI </t>
  </si>
  <si>
    <t>SHIPS, BOATS, FLOATING STRUCTURES AND PARTS</t>
  </si>
  <si>
    <t>ALAT &amp; PERKAKAS MENGUKUR, MEMERIKSA, MENGANALISIS DAN KAWALAN</t>
  </si>
  <si>
    <t xml:space="preserve">MEASURING, CHECKING, ANALYSING AND CONTROLLING INSTRUMENTS AND APPARATUS </t>
  </si>
  <si>
    <t xml:space="preserve">BARANG-BARANG PLASTIK, TSTL </t>
  </si>
  <si>
    <t xml:space="preserve">ARTICLES OF PLASTICS, NES </t>
  </si>
  <si>
    <t>GOLD, NON MONETARY</t>
  </si>
  <si>
    <t>JUMLAH IMPORT BARANGAN UTAMA DAN TERPILIH</t>
  </si>
  <si>
    <t>TOTAL IMPORTS OF MAJOR AND SELECTED COMMODITIES</t>
  </si>
  <si>
    <t>IMPORT TRANSAKSI BAWAH RM5,000,  TSTL</t>
  </si>
  <si>
    <t>IMPORTS OF TRANSACTIONS BELOW RM5,000,N.E.S</t>
  </si>
  <si>
    <t>IMPORT LAIN</t>
  </si>
  <si>
    <t>OTHER IMPORTS</t>
  </si>
  <si>
    <t>JUMLAH IMPORT</t>
  </si>
  <si>
    <t>TOTAL IMPORTS</t>
  </si>
  <si>
    <t>JADUAL 15 (SAMB) : VOLUM IMPORT BARANGAN UTAMA DAN TERPILIH</t>
  </si>
  <si>
    <t>TABLE 15 (CONT'D) : IMPORT VOLUME OF MAJOR AND SELECTED COMMODITIES</t>
  </si>
  <si>
    <t xml:space="preserve">                JAN - MAY</t>
  </si>
  <si>
    <t xml:space="preserve">TYPES OF COMMODITIES </t>
  </si>
  <si>
    <t>2017</t>
  </si>
  <si>
    <t xml:space="preserve">SUSU DAN KRIM, TEPUNG (TONNE) </t>
  </si>
  <si>
    <t>MILK AND CREAM, POWDER (TONNE)</t>
  </si>
  <si>
    <t>IKAN, SEGAR, DIDINGINKAN ATAU DISEJUKBEKUKAN (TAN)</t>
  </si>
  <si>
    <t>FISH, FRESH, CHILLED OR FROZEN (TONNE)</t>
  </si>
  <si>
    <t>KRUSTASEA &amp; MOLUSKA, SEGAR, DIDINGINKAN, DISEJUKBEKUKAN, DIKERINGKAN (TAN)</t>
  </si>
  <si>
    <t>CRUSTACEANS &amp; MOLLUSCS, FRESH,CHILLED, FROZEN, SALTED, DRIED (TONNE)</t>
  </si>
  <si>
    <t>GANDUM BELUM DIKILANG (TAN)</t>
  </si>
  <si>
    <t>WHEAT, UNMILLED (TONNE)</t>
  </si>
  <si>
    <t>BERAS (TAN)</t>
  </si>
  <si>
    <t>RICE (TONNE)</t>
  </si>
  <si>
    <t>JAGUNG (TERMASUK JAGUNG MANIS) (TAN)</t>
  </si>
  <si>
    <t>MAIZE (INCL. SWEET CORN) (TONNE)</t>
  </si>
  <si>
    <t>SAYUR-SAYURAN, SEGAR ATAU DIDINGINKAN (TAN)</t>
  </si>
  <si>
    <t>VEGETABLES, FRESH OR CHILLED (TONNE)</t>
  </si>
  <si>
    <t>GULA DARIPADA BIT ATAU TEBU MENTAH (TAN)</t>
  </si>
  <si>
    <t>RAW BEET AND CANE SUGAR (TONNE)</t>
  </si>
  <si>
    <t>BAHAN MAKANAN UNTUK BINATANG (TIDAK TERMASUK BIJIAN BELUM DIKILANG) (TAN)</t>
  </si>
  <si>
    <t>FEEDING STUFF FOR ANIMALS (EXCLUDING UNMILLED CEREALS) (TONNE)</t>
  </si>
  <si>
    <t>SUSU TEPUNG TERSEDIA, UNTUK DIGUNAKAN SEBAGAI MAKANAN BAYI ('000 TAN)</t>
  </si>
  <si>
    <t>PREPARED MILK IN POWDER FORM, FOR USE AS INFANTS' FOOD ('000 TAN)</t>
  </si>
  <si>
    <t>BRANDI ('000 LITER)</t>
  </si>
  <si>
    <t>BRANDY ('000 LITRE)</t>
  </si>
  <si>
    <t>TEMBAKAU YANG BELUM DIKILANGKAN (TAN)</t>
  </si>
  <si>
    <t>TOBACCO, UNMANUFACTURED 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</si>
  <si>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</si>
  <si>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</si>
  <si>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</si>
  <si>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</si>
  <si>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</si>
  <si>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</si>
  <si>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(TAN)</t>
  </si>
  <si>
    <t>TIN ORES AND CONCENTRATES (TONNE)</t>
  </si>
  <si>
    <t xml:space="preserve">KONDENSAT DAN MINYAK PETROLEUM LAIN ('000 TAN) </t>
  </si>
  <si>
    <t>KELUARAN PETROLEUM  BERTAPIS ('000 TAN)</t>
  </si>
  <si>
    <t>TERBITAN HALOGEN DRP. HIDROKARBON (TAN)</t>
  </si>
  <si>
    <t>HALOGENATED DERIVATIVES OF HYDROCARBONS (TONNE)</t>
  </si>
  <si>
    <t>BAJA DIKILANGKAN (TAN)</t>
  </si>
  <si>
    <t>FERTILIZERS, MANUFACTURED (TONNE)</t>
  </si>
  <si>
    <t>KERTAS CETAK DAN KERTAS TULIS, TIDAK BERSALUT (TAN)</t>
  </si>
  <si>
    <t>UNCOATED PRINTING AND WRITING PAPER (TONNE)</t>
  </si>
  <si>
    <t>KERTAS KRAFT DAN PAPAN KERTAS, TIDAK BERSALUT, TSTL (TAN)</t>
  </si>
  <si>
    <t>KRAFT PAPER AND PAPERBOARD, UNCOATED, N.E.S. (TONNE)</t>
  </si>
  <si>
    <t>KERTAS AKHBAR (TAN)</t>
  </si>
  <si>
    <t>NEWSPRINT (TONNE)</t>
  </si>
  <si>
    <t>KAIN KAPAS, TENUNAN (TAN)</t>
  </si>
  <si>
    <t>KAIN, TENUNAN, DARIPADA BENANG FILAMEN TIRUAN, SELAIN TENUNAN BULU DAN CHENILLE (TAN)</t>
  </si>
  <si>
    <t>FABRICS, WOVEN OF SYNTHETIC FILAMENT YARN, OTHER THAN PILE &amp; CHENILLE FABRICS (TONNE)</t>
  </si>
  <si>
    <t>KAIN TENUNAN DARIPADA GENTIAN BUATAN MANUSIA (TAN)</t>
  </si>
  <si>
    <t>WOVEN FABRICS OF MAN-MADE FIBRES (TONNE)</t>
  </si>
  <si>
    <t>SIMEN (TAN)</t>
  </si>
  <si>
    <t>CEMENT (TONNE)</t>
  </si>
  <si>
    <t>KELUARAN BESI GELEK RATA ATAU KELULI (TAN)</t>
  </si>
  <si>
    <t>FLAT-ROLLED PRODUCTS OF IRON OR STEEL (TONNE)</t>
  </si>
  <si>
    <t>BATANG PIPIH, BATANG BULAT, DSB DARIPADA BESI ATAU KELULI (TAN)</t>
  </si>
  <si>
    <t>TIUB, PAIP DAN KELENGKAPANNYA DARIPADA BESI ATAU KELULI (TAN)</t>
  </si>
  <si>
    <t>TUBES, PIPES, HOLLOW PROFILES &amp; FITTINGS OF IRON OR STEEL (TONNE)</t>
  </si>
  <si>
    <t>TEMBAGA (TAN)</t>
  </si>
  <si>
    <t>COPPER (TONNE)</t>
  </si>
  <si>
    <t>STRUKTUR DAN BAHAGIAN STRUKTUR, TSTL., BESI, KELULI ATAU ALUMINIUM (TAN)</t>
  </si>
  <si>
    <t>STRUCTURES AND PARTS OF STRUCTURES, N.E.S., OF IRON, STEEL/ALUMINIUM (TONNE)</t>
  </si>
  <si>
    <t>JENTERA-JENTERA PENGGALI, PERATA, PENOLAK, DLL (UNIT)</t>
  </si>
  <si>
    <t>EXCAVATORS, LEVELLERS, BULLDOZERS, ETC (UNIT)</t>
  </si>
  <si>
    <t>KELENGKAPAN PENAPIS/PEMBERSIH UNTUK CECAIR DAN GAS (UNIT)</t>
  </si>
  <si>
    <t>FILTERING AND PURIFYING APPARATUS FOR LIQUID AND GASES (UNIT)</t>
  </si>
  <si>
    <t>PEMAMPAT UDARA DAN GAS (UNIT)</t>
  </si>
  <si>
    <t>AIR AND GAS COMPRESSOR (UNIT)</t>
  </si>
  <si>
    <t>MESIN DERIK, KREN PENGANGKUT DAN RANGKA- RANGKA MENGANGKAT (UNIT)</t>
  </si>
  <si>
    <t>DERRICKS, CRANES AND LIFTING FRAMES (UNIT)</t>
  </si>
  <si>
    <t>MOTOKAR, BELUM DIPASANG (UNIT)</t>
  </si>
  <si>
    <t>MOTOR CARS, CKD (UNIT)</t>
  </si>
  <si>
    <t>MOTOR CARS, CBU, NEW (UNIT)</t>
  </si>
  <si>
    <t>VAN, BELUM DIPASANG (UNIT)</t>
  </si>
  <si>
    <t>VANS, CKD (UNIT)</t>
  </si>
  <si>
    <t>VAN, SUDAH DIPASANG, BARU (UNIT)</t>
  </si>
  <si>
    <t>VANS, CBU, NEW (UNIT)</t>
  </si>
  <si>
    <t>PACUAN EMPAT RODA, BELUM DIPASANG (UNIT)</t>
  </si>
  <si>
    <t>FOUR WHEEL DRIVE VEHICLES, CKD (UNIT)</t>
  </si>
  <si>
    <t>PACUAN EMPAT RODA, SUDAH DIPASANG, BARU (UNIT)</t>
  </si>
  <si>
    <t>FOUR WHEEL DRIVE VEHICLES, CBU, NEW (UNIT)</t>
  </si>
  <si>
    <t>BAS &amp; LORI, BELUM DIPASANG (UNIT)</t>
  </si>
  <si>
    <t>MOTOR BUSES &amp; LORRIES, CKD (UNIT)</t>
  </si>
  <si>
    <t>BAS &amp; LORI, SUDAH DIPASANG, BARU (UNIT)</t>
  </si>
  <si>
    <t>MOTOR BUSES AND LORRIES, CBU, NEW (UNIT)</t>
  </si>
  <si>
    <t xml:space="preserve">ALAT GANTI &amp; AKSESORI BAGI TRAKTOR, KERETA, KENDERAAN BARANG/JALANRAYA BERMOTOR </t>
  </si>
  <si>
    <t xml:space="preserve">PARTS &amp; ACCESSORIES OF TRACTORS, MOTOR CARS/OTHER ROAD MOTOR VEHICLES </t>
  </si>
  <si>
    <t xml:space="preserve">PESAWAT UDARA &amp; KELENGKAPAN &amp; ALAT GANTI </t>
  </si>
  <si>
    <t>AIRCRAFT &amp; ASSOCIATED EQUIPMENT &amp; PARTS</t>
  </si>
  <si>
    <t>ALAT &amp; PERKAKAS MENGUKUR, MEMERIKSA, MENGANALISIS DAN KAWALAN;</t>
  </si>
  <si>
    <t xml:space="preserve">GOLD, NON-MONETARY </t>
  </si>
  <si>
    <t>IMPORT TRANSAKSI BAWAH RM5,000,  TSTL.</t>
  </si>
  <si>
    <t>IMPORTS OF TRANSACTIONS BELOW RM5, 000, N.E.S.</t>
  </si>
  <si>
    <t>IMPORT-IMPORT LAIN</t>
  </si>
  <si>
    <t>JADUAL 16 (SAMB) :  EKSPORT &amp; IMPORT MENGIKUT SEKTOR (RM JUTA)</t>
  </si>
  <si>
    <t>TABLE 16 (CONT'D) : EXPORTS &amp; IMPORTS BY SECTOR (RM MILLION)</t>
  </si>
  <si>
    <t>SEKTOR</t>
  </si>
  <si>
    <r>
      <t xml:space="preserve">% DRP. JUMLAH EKSPORT/       IMPORT              </t>
    </r>
    <r>
      <rPr>
        <i/>
        <sz val="9"/>
        <color indexed="8"/>
        <rFont val="Arial"/>
        <family val="2"/>
      </rPr>
      <t>% OF                     TOTAL EXPORTS/       IMPORTS</t>
    </r>
  </si>
  <si>
    <t>SECTOR</t>
  </si>
  <si>
    <r>
      <rPr>
        <b/>
        <sz val="9"/>
        <rFont val="Arial"/>
        <family val="2"/>
      </rPr>
      <t>EKSPORT</t>
    </r>
    <r>
      <rPr>
        <b/>
        <i/>
        <sz val="9"/>
        <rFont val="Arial"/>
        <family val="2"/>
      </rPr>
      <t xml:space="preserve"> / EXPORTS FOB</t>
    </r>
  </si>
  <si>
    <t>PERTANIAN</t>
  </si>
  <si>
    <t>AGRICULTURE</t>
  </si>
  <si>
    <t>NATURAL RUBBER</t>
  </si>
  <si>
    <t>KAYU BALAK</t>
  </si>
  <si>
    <t>KAYU GERGAJI &amp; KAYU KUMAI</t>
  </si>
  <si>
    <t>SAWN TIMBER &amp; MOULDINGS</t>
  </si>
  <si>
    <t>MINYAK KELAPA SAWIT</t>
  </si>
  <si>
    <t>PALM OIL</t>
  </si>
  <si>
    <t>PEMBUATAN</t>
  </si>
  <si>
    <t>MANUFACTURING</t>
  </si>
  <si>
    <t>BARANGAN ELEKTRIK &amp; ELEKTRONIK</t>
  </si>
  <si>
    <t xml:space="preserve">ELECTRICAL &amp; ELECTRONIC  PRODUCTS </t>
  </si>
  <si>
    <t xml:space="preserve">BAHAN KIMIA &amp; KELUARAN KIMIA (TIDAK TERMASUK BAHAN PLASTIK BUKAN DALAM BENTUK UTAMA)
</t>
  </si>
  <si>
    <t>CHEMICAL &amp; CHEMICAL PRODUCTS (EXCLUDE PLASTICS IN NON-PRIMARY FORMS)</t>
  </si>
  <si>
    <t>JENTERA, KELENGKAPAN &amp; ALAT GANTI</t>
  </si>
  <si>
    <t>MACHINERY, EQUIPMENT &amp; PARTS</t>
  </si>
  <si>
    <t>KELUARAN PETROLEUM</t>
  </si>
  <si>
    <t>PETROLEUM PRODUCTS</t>
  </si>
  <si>
    <t>KELUARAN LOGAM</t>
  </si>
  <si>
    <t>MANUFACTURES OF METAL</t>
  </si>
  <si>
    <t>ALAT KELENGKAPAN PENGANGKUTAN</t>
  </si>
  <si>
    <t>TRANSPORT EQUIPMENT</t>
  </si>
  <si>
    <t>ALAT KELENGKAPAN OPTIK &amp; SANTIFIK</t>
  </si>
  <si>
    <t>OPTICAL &amp; SCIENTIFIC EQUIPMENT</t>
  </si>
  <si>
    <t>MAKANAN DIPROSES</t>
  </si>
  <si>
    <t>PROCESSED FOOD</t>
  </si>
  <si>
    <t>TEKSTIL, PAKAIAN &amp; KASUT</t>
  </si>
  <si>
    <t>TEXTILES,  APPARELS &amp; FOOTWEAR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</si>
  <si>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</si>
  <si>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</si>
  <si>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</si>
  <si>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</si>
  <si>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</si>
  <si>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</si>
  <si>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</si>
  <si>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</si>
  <si>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KELUARAN GALIAN BUKAN LOGAM</t>
  </si>
  <si>
    <t>NON-METALLIC MINERAL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</si>
  <si>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</si>
  <si>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</si>
  <si>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</si>
  <si>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</si>
  <si>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</si>
  <si>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</si>
  <si>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</si>
  <si>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</si>
  <si>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</si>
  <si>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</si>
  <si>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</si>
  <si>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</si>
  <si>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</si>
  <si>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</si>
  <si>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r>
      <rPr>
        <b/>
        <sz val="9"/>
        <rFont val="Arial"/>
        <family val="2"/>
      </rPr>
      <t>IMPORT /</t>
    </r>
    <r>
      <rPr>
        <b/>
        <i/>
        <sz val="9"/>
        <rFont val="Arial"/>
        <family val="2"/>
      </rPr>
      <t xml:space="preserve"> IMPORTS CIF</t>
    </r>
  </si>
  <si>
    <t>ELECTRICAL &amp; ELECTRONIC  PRODUCTS</t>
  </si>
  <si>
    <t>PERKILANGAN LOGAM</t>
  </si>
  <si>
    <t>JADUAL 17: PERDAGANGAN LANGSUNG LUAR NEGERI DAN PERDAGANGAN DENGAN DAN MELALUI SINGAPURA</t>
  </si>
  <si>
    <t xml:space="preserve">                     (EKSPORT, IMPORT DAN IMBANGAN PERDAGANGAN) (RM JUTA)</t>
  </si>
  <si>
    <t xml:space="preserve">TABLE 17: DIRECT FOREIGN TRADE AND TRADE WITH AND VIA SINGAPORE (EXPORTS,  IMPORTS AND BALANCE OF </t>
  </si>
  <si>
    <t xml:space="preserve">                  TRADE) (RM MILLION)</t>
  </si>
  <si>
    <r>
      <t>EKSPORT / </t>
    </r>
    <r>
      <rPr>
        <i/>
        <sz val="9"/>
        <rFont val="Arial"/>
        <family val="2"/>
      </rPr>
      <t>EXPORTS FOB</t>
    </r>
  </si>
  <si>
    <t>PERDAGANGAN LANGSUNG KE LUAR NEGERI (A)</t>
  </si>
  <si>
    <t>DIRECT FOREIGN TRADE</t>
  </si>
  <si>
    <t>SINGAPURA (B)</t>
  </si>
  <si>
    <r>
      <t>IMPORT /</t>
    </r>
    <r>
      <rPr>
        <i/>
        <sz val="9"/>
        <rFont val="Arial"/>
        <family val="2"/>
      </rPr>
      <t> IMPORTS CIF</t>
    </r>
  </si>
  <si>
    <t>PERDAGANGAN LANGSUNG DARI LUAR NEGERI (A)</t>
  </si>
  <si>
    <t xml:space="preserve">DIRECT FOREIGN TRADE </t>
  </si>
  <si>
    <t xml:space="preserve">                                                                                                </t>
  </si>
  <si>
    <r>
      <t>IMBANGAN PERDAGANGAN / </t>
    </r>
    <r>
      <rPr>
        <i/>
        <sz val="9"/>
        <rFont val="Arial"/>
        <family val="2"/>
      </rPr>
      <t>BALANCE OF TRADE</t>
    </r>
  </si>
  <si>
    <t xml:space="preserve">NOTA:- (A) PERDAGANGAN LANGSUNG DARI DAN KE LUAR NEGERI MERUJUK KEPADA IMPORT DAN EKSPORT DARI DAN </t>
  </si>
  <si>
    <t xml:space="preserve">                   KE MALAYSIA  YANG  TIDAK DIPUNGGAH ATAU DIPINDAHKAN DI SINGAPURA</t>
  </si>
  <si>
    <t xml:space="preserve">             (B) MERUJUK KEPADA IMPORT DAN EKSPORT MALAYSIA MELALUI LIMBUNGAN DAN JETI SINGAPURA. OLEH ITU, </t>
  </si>
  <si>
    <t xml:space="preserve">                   BARANG-BARANG YANG BERASAL DARI SINGAPURA YANG DIBAWA MASUK KE MALAYSIA DAN BARANG-</t>
  </si>
  <si>
    <t xml:space="preserve">                   BARANG YANG  BERASAL  DARI MALAYSIA YANG DI EKSPORT KE SINGAPURA ADALAH TERMASUK DI BAWAH </t>
  </si>
  <si>
    <t xml:space="preserve">                   KEPALA RENCANA INI</t>
  </si>
  <si>
    <t xml:space="preserve">NOTES:-(A) DIRECT FOREIGN TRADE REFERS TO IMPORTS AND EXPORTS INTO AND FROM MALAYSIA THAT ARE NOT </t>
  </si>
  <si>
    <t xml:space="preserve">                    HANDLED OR TRANSHIPPED AT SINGAPORE</t>
  </si>
  <si>
    <t xml:space="preserve">              (B) REFERS TO MALAYSIA'S IMPORTS AND EXPORTS WHICH PASS THROUGH (VIA) SINGAPORE DOCKS AND  </t>
  </si>
  <si>
    <t xml:space="preserve">                   WHARVES.HENCE ,GOODS OF SINGAPORE ORIGIN IMPORTED INTO MALAYSIA AND GOODS OF MALAYSIAN </t>
  </si>
  <si>
    <t xml:space="preserve">                   ORIGIN EXPORTED TO  SINGAPORE ARE INCLUDED UNDER THIS HEADING</t>
  </si>
  <si>
    <t>JADUAL 18 (SAMB) : EKSPORT BARANGAN MENGIKUT KLASIFIKASI KATEGORI EKONOMI UMUM (RM JUTA)</t>
  </si>
  <si>
    <t>TABLE 18 (CONT'D) : EXPORTS OF COMMODITIES BY BROAD ECONOMIC CATEGORIES CLASSIFICATIONS (RM MILLION)</t>
  </si>
  <si>
    <t>KATEGORI EKONOMI UMUM</t>
  </si>
  <si>
    <r>
      <t xml:space="preserve">% DRP.            JUMLAH         EKSPORT BARANGAN                </t>
    </r>
    <r>
      <rPr>
        <i/>
        <sz val="9"/>
        <rFont val="Arial"/>
        <family val="2"/>
      </rPr>
      <t>% OF                     TOTAL MERCHANDISE EXPORTS</t>
    </r>
  </si>
  <si>
    <t xml:space="preserve">BROAD ECONOMIC CATEGORIES </t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</si>
  <si>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</si>
  <si>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</si>
  <si>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</si>
  <si>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</si>
  <si>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</si>
  <si>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</si>
  <si>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</si>
  <si>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 ISIRUMAH</t>
  </si>
  <si>
    <t>MAINLY FOR HOUSEHOLD CONSUMPTION</t>
  </si>
  <si>
    <t>DIPROSES</t>
  </si>
  <si>
    <t>PROCESSED</t>
  </si>
  <si>
    <t>2.</t>
  </si>
  <si>
    <t>BEKALAN PERINDUSTRIAN, T.S.T.L.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</si>
  <si>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</si>
  <si>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</si>
  <si>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</si>
  <si>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</si>
  <si>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</si>
  <si>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</si>
  <si>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4.</t>
  </si>
  <si>
    <t>BARANGAN MODAL (KECUALI ALAT  KELENGKAPAN PENGANGKUTAN) DAN ALAT  GANTI DAN AKSESORI</t>
  </si>
  <si>
    <t>CAPITAL GOODS (EXCEPT TRANSPORT EQUIPMENT) AND PARTS AND ACCESSORIES THEREOF</t>
  </si>
  <si>
    <t>BARANGAN MODAL (KECUALI ALAT  KELENGKAPAN PENGANGKUTAN)</t>
  </si>
  <si>
    <t>CAPITAL GOODS (EXCEPT TRANSPORT EQUIPMENT)</t>
  </si>
  <si>
    <t>ALAT GANTI DAN AKSESORI</t>
  </si>
  <si>
    <t>PARTS AND ACCESSORIES</t>
  </si>
  <si>
    <t>5.</t>
  </si>
  <si>
    <t>ALAT KELENGKAPAN PENGANGKUTAN DAN ALAT GANTI DAN AKSESORI</t>
  </si>
  <si>
    <t>TRANSPORT EQUIPMENT AND PARTS AND 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</si>
  <si>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</si>
  <si>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</si>
  <si>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</si>
  <si>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</si>
  <si>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</si>
  <si>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</si>
  <si>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</si>
  <si>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T.S.T.L.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</si>
  <si>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</si>
  <si>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</si>
  <si>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</si>
  <si>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</si>
  <si>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</si>
  <si>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</si>
  <si>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</si>
  <si>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</si>
  <si>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T.S.T.L.</t>
  </si>
  <si>
    <t>GOODS, N.E.S.</t>
  </si>
  <si>
    <t>8.</t>
  </si>
  <si>
    <t>TRANSAKSI BAWAH RM5,000</t>
  </si>
  <si>
    <t>TRANSACTION BELOW RM5,000</t>
  </si>
  <si>
    <t>JADUAL 19 (SAMB) : IMPORT BARANGAN MENGIKUT KLASIFIKASI KATEGORI EKONOMI UMUM (RM JUTA)</t>
  </si>
  <si>
    <t>TABLE 19 (CONT'D) : IMPORTS OF COMMODITIES BY BROAD ECONOMIC CATEGORIES CLASSIFICATIONS (RM MILLION)</t>
  </si>
  <si>
    <t>% DRP.            JUMLAH         IMPORT BARANGAN</t>
  </si>
  <si>
    <t xml:space="preserve">                % OF                     TOTAL MERCHANDISE IMPORTS</t>
  </si>
  <si>
    <t>MAKANAN DAN MINUMAN</t>
  </si>
  <si>
    <t>KHUSUS UNTUK INDUSTRI</t>
  </si>
  <si>
    <t>KHUSUS UNTUK PENGGUNAAN ISIRUMAH</t>
  </si>
  <si>
    <t>BEKALAN PERINDUSTRIAN, T.S.T.L.</t>
  </si>
  <si>
    <t>BAHAN API DAN PELINCIR</t>
  </si>
  <si>
    <t>MINYAK KENDERAAN</t>
  </si>
  <si>
    <r>
      <t>MOTOR</t>
    </r>
    <r>
      <rPr>
        <i/>
        <sz val="9"/>
        <rFont val="Arial"/>
        <family val="2"/>
      </rPr>
      <t xml:space="preserve"> SPIRIT</t>
    </r>
  </si>
  <si>
    <t>BARANGAN MODAL (KECUALI ALAT KELENGKAPAN PENGANGKUTAN) DAN ALAT GANTI DAN AKSESORI</t>
  </si>
  <si>
    <t>BARANGAN MODAL (KECUALI ALAT KELENGKAPAN PENGANGKUTAN)</t>
  </si>
  <si>
    <t>ALAT GANTI DAN AKSESORI</t>
  </si>
  <si>
    <t>ALAT KELENGKAPAN PENGANGKUTAN DAN ALAT GANTI DAN AKSESORI</t>
  </si>
  <si>
    <t>BUKAN PERINDUSTRIAN</t>
  </si>
  <si>
    <t>TRANSAKSI BAWAH RM5,000</t>
  </si>
  <si>
    <t>JADUAL 20 (SAMB) : IMPORT MENGIKUT KLASIFIKASI PENGGUNAAN AKHIR &amp; KATEGORI EKONOMI UMUM (RM JUTA)</t>
  </si>
  <si>
    <t>TABLE 20 (CONT'D)  : IMPORTS BY END USE &amp; BROAD ECONOMIC CATEGORIES CLASSIFICATIONS (RM MILLION)</t>
  </si>
  <si>
    <t>PENGGUNAAN AKHIR &amp; KATEGORI EKONOMI UMUM</t>
  </si>
  <si>
    <r>
      <t xml:space="preserve">% DRP.                                         JUMLAH  IMPORT BARANGAN                            </t>
    </r>
    <r>
      <rPr>
        <i/>
        <sz val="9"/>
        <rFont val="Arial"/>
        <family val="2"/>
      </rPr>
      <t>% OF                TOTAL MERCHANDISE IMPORTS</t>
    </r>
  </si>
  <si>
    <t xml:space="preserve">END USE &amp; BROAD ECONOMIC CATEGORIES </t>
  </si>
  <si>
    <t>BARANGAN MODAL</t>
  </si>
  <si>
    <t>CAPITAL GOODS</t>
  </si>
  <si>
    <t>CAPITAL GOODS (EXCEPT TRANSPORT         EQUIPMENT)</t>
  </si>
  <si>
    <t>ALAT KELENGKAPAN PENGANGKUTAN PERINDUSTRIAN</t>
  </si>
  <si>
    <t>TRANSPORT EQUIPMENT INDUSTRIAL</t>
  </si>
  <si>
    <t>BARANGAN PERANTARAAN</t>
  </si>
  <si>
    <t>INTERMEDIATE GOODS</t>
  </si>
  <si>
    <t>MAKANAN DAN MINUMAN, UTAMA, KHUSUS UNTUK INDUSTRI</t>
  </si>
  <si>
    <t>FOOD AND BEVERAGES, PRIMARY, MAINLY FOR INDUSTRY</t>
  </si>
  <si>
    <t>MAKANAN DAN MINUMAN, DIPROSES,   KHUSUS UNTUK INDUSTRI</t>
  </si>
  <si>
    <t>FOOD AND BEVERAGES, PROCESSED, MAINLY FOR INDUSTRY</t>
  </si>
  <si>
    <t>BEKALAN PERINDUSTRIAN, T.S.T.L., UTAMA</t>
  </si>
  <si>
    <t>INDUSTRIAL SUPPLIES, N.E.S, PRIMARY</t>
  </si>
  <si>
    <t>BEKALAN PERINDUSTRIAN, T.S.T.L., DIPROSES</t>
  </si>
  <si>
    <t>INDUSTRIAL SUPPLIES, N.E.S, PROCESSED</t>
  </si>
  <si>
    <t>BAHAN API DAN PELINCIR, UTAMA</t>
  </si>
  <si>
    <t>FUEL AND LUBRICANTS, PRIMARY</t>
  </si>
  <si>
    <t>BAHAN API DAN PELINCIR, DIPROSES, LAIN-LAIN</t>
  </si>
  <si>
    <t>FUEL AND LUBRICANTS, PROCESSED, OTHERS</t>
  </si>
  <si>
    <t>ALAT GANTI DAN AKSESORI BARANG MODAL  (KECUALI ALAT KELENGKAPAN  PENGANGKUTAN)</t>
  </si>
  <si>
    <t>PARTS AND ACCESSORIES OF CAPITAL GOODS (EXCEPT TRANSPORT EQUIPMENT)</t>
  </si>
  <si>
    <t>ALAT GANTI DAN AKSESORI UNTUK ALAT  KELENGKAPAN PENGANGKUTAN</t>
  </si>
  <si>
    <t>PARTS AND ACCESSORIES OF TRANSPORT EQUIPMENT</t>
  </si>
  <si>
    <t>BARANGAN PENGGUNAAN</t>
  </si>
  <si>
    <t>CONSUMPTION GOODS</t>
  </si>
  <si>
    <t>MAKANAN DAN MINUMAN, UTAMA, KHUSUS UNTUK PENGGUNAAN ISIRUMAH</t>
  </si>
  <si>
    <t>FOOD AND BEVERAGES, PRIMARY, MAINLY FOR HOUSEHOLD CONSUMPTION</t>
  </si>
  <si>
    <t>MAKANAN DAN MINUMAN, DIPROSES, KHUSUS UNTUK PENGGUNAAN ISIRUMAH</t>
  </si>
  <si>
    <t>FOOD AND BEVERAGES, PROCESSED, MAINLY FOR HOUSEHOLD CONSUMPTION</t>
  </si>
  <si>
    <t>ALAT KELENGKAPAN PENGANGKUTAN  BUKAN PERINDUSTRIAN</t>
  </si>
  <si>
    <t>TRANSPORT EQUIPMENT NON-INDUSTRIAL</t>
  </si>
  <si>
    <t>BARANGAN DUA GUNA</t>
  </si>
  <si>
    <t>DUAL USE GOODS</t>
  </si>
  <si>
    <t>BAHAN API DAN PELINCIR, DIPROSES,  MINYAK KENDERAAN</t>
  </si>
  <si>
    <t>FUEL AND LUBRICANTS, PROCESSED, MOTOR SPIRIT</t>
  </si>
  <si>
    <t>ALAT KELENGKAPAN PENGANGKUTAN  MOTOKAR PENUMPANG</t>
  </si>
  <si>
    <t>TRANSPORT EQUIPMENT PASSENGER                              MOTOR CARS</t>
  </si>
  <si>
    <t>GOODS, N.E.S</t>
  </si>
  <si>
    <t>IMPORT TERTANGGUH</t>
  </si>
  <si>
    <t>RETAINED IMPORTS</t>
  </si>
  <si>
    <t>EKSPORT SEMULA </t>
  </si>
  <si>
    <t xml:space="preserve">RE-EXPORTS </t>
  </si>
  <si>
    <t>IMPORT KASAR</t>
  </si>
  <si>
    <t>GROSS IMPORTS</t>
  </si>
  <si>
    <t>JAPAN (JAPANESE YEN)</t>
  </si>
  <si>
    <t>CHINA (U.S. DOLLAR)</t>
  </si>
  <si>
    <t>HONG KONG (HONG KONG DOLLAR)</t>
  </si>
  <si>
    <r>
      <t xml:space="preserve">EKSPORT / </t>
    </r>
    <r>
      <rPr>
        <b/>
        <i/>
        <sz val="10"/>
        <rFont val="Arial"/>
        <family val="2"/>
      </rPr>
      <t>EXPORTS</t>
    </r>
  </si>
  <si>
    <r>
      <t xml:space="preserve">Peratus perubahan dari tempoh yang sama tahun sebelumnya (%) / </t>
    </r>
    <r>
      <rPr>
        <b/>
        <i/>
        <sz val="10"/>
        <rFont val="Arial"/>
        <family val="2"/>
      </rPr>
      <t>Percentage change from corresponding period of preceding year (%)</t>
    </r>
  </si>
  <si>
    <r>
      <t xml:space="preserve">IMPORT / </t>
    </r>
    <r>
      <rPr>
        <b/>
        <i/>
        <sz val="10"/>
        <rFont val="Arial"/>
        <family val="2"/>
      </rPr>
      <t>IMPORTS</t>
    </r>
  </si>
  <si>
    <t>KOREA (U.S. DOLLAR)</t>
  </si>
  <si>
    <t>TAIWAN (U.S. DOLLAR)</t>
  </si>
  <si>
    <t>THAILAND (U.S. DOLLAR)</t>
  </si>
  <si>
    <t>VIET NAM (U.S. DOLLAR)</t>
  </si>
  <si>
    <t>SINGAPORE (SINGAPORE DOLLAR)</t>
  </si>
  <si>
    <t>MALAYSIA (RINGGIT MALAYSIA)</t>
  </si>
  <si>
    <t xml:space="preserve">JADUAL 21 : PURATA KADAR  PERTUKARAN </t>
  </si>
  <si>
    <t>TABLE 21 : AVERAGE EXCHANGE RATES</t>
  </si>
  <si>
    <r>
      <t xml:space="preserve">RM bagi satu unit matawang asing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</si>
  <si>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RM bagi 100 unit matawang asing </t>
    </r>
    <r>
      <rPr>
        <b/>
        <vertAlign val="superscript"/>
        <sz val="10"/>
        <color indexed="8"/>
        <rFont val="Arial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</si>
  <si>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</si>
  <si>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</si>
  <si>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</si>
  <si>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</si>
  <si>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</si>
  <si>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</si>
  <si>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</si>
  <si>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</si>
  <si>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</si>
  <si>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</si>
  <si>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</si>
  <si>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10"/>
        <color indexed="8"/>
        <rFont val="Arial"/>
        <family val="2"/>
      </rPr>
      <t>2</t>
    </r>
  </si>
  <si>
    <t>Dolar Hong Kong</t>
  </si>
  <si>
    <t xml:space="preserve"> Yen Jepun</t>
  </si>
  <si>
    <t>Mark Jerman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</si>
  <si>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</si>
  <si>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</si>
  <si>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</si>
  <si>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</si>
  <si>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</si>
  <si>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</si>
  <si>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</si>
  <si>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</si>
  <si>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</si>
  <si>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</si>
  <si>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Deutsche Mark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</si>
  <si>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</si>
  <si>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</si>
  <si>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</si>
  <si>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</si>
  <si>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</si>
  <si>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</si>
  <si>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</si>
  <si>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</si>
  <si>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</si>
  <si>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</si>
  <si>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</si>
  <si>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</si>
  <si>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r>
      <t xml:space="preserve">% DRP.            JUMLAH         IMPORT BARANGAN               </t>
    </r>
    <r>
      <rPr>
        <b/>
        <i/>
        <sz val="9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</si>
</sst>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mmm/yy_)"/>
    <numFmt numFmtId="168" formatCode="_(* #,##0.0_);_(* \(#,##0.0\);_(* &quot;-&quot;_);_(@_)"/>
    <numFmt numFmtId="169" formatCode="#,##0.0"/>
    <numFmt numFmtId="172" formatCode="_(* #,##0.0000_);_(* \(#,##0.0000\);_(* &quot;-&quot;??_);_(@_)"/>
    <numFmt numFmtId="173" formatCode="0.0000"/>
    <numFmt numFmtId="174" formatCode="#,##0.0000"/>
    <numFmt numFmtId="175" formatCode="0.0"/>
  </numFmts>
  <fonts count="7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indexed="10"/>
      <name val="Arial"/>
      <family val="2"/>
    </font>
    <font>
      <vertAlign val="superscript"/>
      <sz val="9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i/>
      <vertAlign val="superscript"/>
      <sz val="9"/>
      <color indexed="8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8"/>
      <color rgb="FFFF0000"/>
      <name val="Arial"/>
      <family val="2"/>
    </font>
    <font>
      <b/>
      <i/>
      <sz val="9"/>
      <color rgb="FFFF000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675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20" fillId="21" borderId="2" applyNumberFormat="0" applyAlignment="0" applyProtection="0"/>
    <xf numFmtId="43" fontId="36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7" fillId="0" borderId="0"/>
    <xf numFmtId="0" fontId="36" fillId="0" borderId="0"/>
    <xf numFmtId="0" fontId="36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6" fillId="0" borderId="0"/>
    <xf numFmtId="0" fontId="21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2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31" fillId="20" borderId="8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43" fontId="36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43" fontId="3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31" fillId="20" borderId="8" applyNumberFormat="0" applyAlignment="0" applyProtection="0"/>
    <xf numFmtId="0" fontId="31" fillId="20" borderId="8" applyNumberFormat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/>
  </cellStyleXfs>
  <cellXfs count="908">
    <xf numFmtId="0" fontId="0" fillId="0" borderId="0" xfId="0"/>
    <xf numFmtId="0" fontId="8" fillId="0" borderId="0" xfId="344" applyFont="1" applyFill="1" applyBorder="1" applyAlignment="1">
      <alignment horizontal="left" wrapText="1"/>
    </xf>
    <xf numFmtId="0" fontId="8" fillId="0" borderId="0" xfId="344" applyFont="1" applyFill="1" applyBorder="1" applyAlignment="1">
      <alignment horizontal="right" wrapText="1"/>
    </xf>
    <xf numFmtId="0" fontId="4" fillId="0" borderId="0" xfId="364" applyFont="1" applyFill="1" applyBorder="1"/>
    <xf numFmtId="0" fontId="9" fillId="0" borderId="10" xfId="344" applyFont="1" applyFill="1" applyBorder="1" applyAlignment="1">
      <alignment horizontal="left" wrapText="1"/>
    </xf>
    <xf numFmtId="0" fontId="9" fillId="0" borderId="10" xfId="344" applyFont="1" applyFill="1" applyBorder="1" applyAlignment="1">
      <alignment horizontal="right" wrapText="1"/>
    </xf>
    <xf numFmtId="0" fontId="4" fillId="0" borderId="0" xfId="364" applyFont="1" applyFill="1" applyBorder="1" applyAlignment="1">
      <alignment horizontal="right"/>
    </xf>
    <xf numFmtId="0" fontId="9" fillId="0" borderId="0" xfId="344" applyFont="1" applyFill="1" applyBorder="1" applyAlignment="1">
      <alignment horizontal="left" wrapText="1"/>
    </xf>
    <xf numFmtId="0" fontId="9" fillId="0" borderId="0" xfId="344" applyFont="1" applyFill="1" applyBorder="1" applyAlignment="1">
      <alignment horizontal="right" wrapText="1"/>
    </xf>
    <xf numFmtId="0" fontId="4" fillId="0" borderId="0" xfId="364" applyFont="1" applyFill="1" applyBorder="1" applyAlignment="1"/>
    <xf numFmtId="0" fontId="5" fillId="0" borderId="0" xfId="364" applyFont="1" applyFill="1" applyBorder="1" applyAlignment="1">
      <alignment horizontal="center" vertical="center" wrapText="1"/>
    </xf>
    <xf numFmtId="164" fontId="5" fillId="0" borderId="0" xfId="102" applyNumberFormat="1" applyFont="1" applyFill="1" applyBorder="1" applyAlignment="1">
      <alignment horizontal="center" vertical="center" wrapText="1"/>
    </xf>
    <xf numFmtId="0" fontId="4" fillId="0" borderId="0" xfId="344" applyFont="1" applyFill="1" applyBorder="1" applyAlignment="1">
      <alignment horizontal="left" vertical="top"/>
    </xf>
    <xf numFmtId="165" fontId="10" fillId="0" borderId="0" xfId="102" applyNumberFormat="1" applyFont="1" applyFill="1" applyBorder="1" applyAlignment="1">
      <alignment horizontal="right" vertical="top" wrapText="1"/>
    </xf>
    <xf numFmtId="164" fontId="10" fillId="0" borderId="0" xfId="102" applyNumberFormat="1" applyFont="1" applyFill="1" applyBorder="1" applyAlignment="1">
      <alignment horizontal="right" vertical="top" wrapText="1"/>
    </xf>
    <xf numFmtId="165" fontId="4" fillId="0" borderId="0" xfId="102" applyNumberFormat="1" applyFont="1" applyFill="1" applyBorder="1"/>
    <xf numFmtId="165" fontId="12" fillId="0" borderId="0" xfId="139" applyNumberFormat="1" applyFont="1" applyFill="1" applyBorder="1" applyAlignment="1">
      <alignment horizontal="right" wrapText="1"/>
    </xf>
    <xf numFmtId="165" fontId="4" fillId="0" borderId="0" xfId="100" applyNumberFormat="1" applyFont="1" applyFill="1" applyBorder="1"/>
    <xf numFmtId="165" fontId="7" fillId="0" borderId="0" xfId="100" applyNumberFormat="1" applyFont="1"/>
    <xf numFmtId="43" fontId="4" fillId="0" borderId="0" xfId="100" applyNumberFormat="1" applyFont="1" applyFill="1" applyBorder="1"/>
    <xf numFmtId="43" fontId="4" fillId="0" borderId="0" xfId="100" applyFont="1" applyFill="1" applyBorder="1"/>
    <xf numFmtId="165" fontId="9" fillId="0" borderId="0" xfId="344" applyNumberFormat="1" applyFont="1" applyFill="1" applyBorder="1" applyAlignment="1">
      <alignment horizontal="right" wrapText="1"/>
    </xf>
    <xf numFmtId="165" fontId="10" fillId="0" borderId="0" xfId="100" applyNumberFormat="1" applyFont="1" applyFill="1" applyBorder="1" applyAlignment="1">
      <alignment horizontal="right" vertical="top" wrapText="1"/>
    </xf>
    <xf numFmtId="0" fontId="3" fillId="0" borderId="0" xfId="364" applyFont="1" applyFill="1" applyBorder="1" applyAlignment="1">
      <alignment vertical="center"/>
    </xf>
    <xf numFmtId="0" fontId="3" fillId="0" borderId="0" xfId="364" applyFont="1" applyFill="1" applyBorder="1"/>
    <xf numFmtId="0" fontId="5" fillId="0" borderId="0" xfId="364" applyFont="1" applyFill="1" applyBorder="1" applyAlignment="1"/>
    <xf numFmtId="0" fontId="6" fillId="0" borderId="0" xfId="364" applyFont="1" applyFill="1" applyBorder="1" applyAlignment="1"/>
    <xf numFmtId="0" fontId="3" fillId="0" borderId="0" xfId="364" applyFont="1" applyFill="1" applyBorder="1" applyAlignment="1">
      <alignment horizontal="center"/>
    </xf>
    <xf numFmtId="165" fontId="39" fillId="0" borderId="0" xfId="100" applyNumberFormat="1" applyFont="1" applyFill="1"/>
    <xf numFmtId="165" fontId="4" fillId="0" borderId="0" xfId="364" applyNumberFormat="1" applyFont="1" applyFill="1" applyBorder="1"/>
    <xf numFmtId="165" fontId="39" fillId="0" borderId="0" xfId="100" applyNumberFormat="1" applyFont="1" applyFill="1" applyAlignment="1">
      <alignment horizontal="right" vertical="top" wrapText="1"/>
    </xf>
    <xf numFmtId="165" fontId="4" fillId="0" borderId="0" xfId="100" applyNumberFormat="1" applyFont="1" applyFill="1" applyBorder="1" applyAlignment="1">
      <alignment horizontal="right" vertical="top" wrapText="1"/>
    </xf>
    <xf numFmtId="165" fontId="4" fillId="0" borderId="0" xfId="364" applyNumberFormat="1" applyFont="1" applyFill="1" applyBorder="1" applyAlignment="1">
      <alignment horizontal="right" vertical="top" wrapText="1"/>
    </xf>
    <xf numFmtId="165" fontId="4" fillId="0" borderId="0" xfId="100" applyNumberFormat="1" applyFont="1" applyFill="1" applyBorder="1" applyAlignment="1">
      <alignment horizontal="right" wrapText="1"/>
    </xf>
    <xf numFmtId="165" fontId="10" fillId="0" borderId="0" xfId="100" applyNumberFormat="1" applyFont="1" applyFill="1" applyBorder="1"/>
    <xf numFmtId="166" fontId="4" fillId="0" borderId="0" xfId="100" applyNumberFormat="1" applyFont="1" applyFill="1" applyBorder="1"/>
    <xf numFmtId="166" fontId="39" fillId="0" borderId="0" xfId="100" applyNumberFormat="1" applyFont="1" applyFill="1"/>
    <xf numFmtId="164" fontId="10" fillId="0" borderId="0" xfId="102" applyNumberFormat="1" applyFont="1" applyFill="1" applyBorder="1" applyAlignment="1">
      <alignment horizontal="right" vertical="center" wrapText="1"/>
    </xf>
    <xf numFmtId="0" fontId="40" fillId="0" borderId="0" xfId="460" applyFont="1" applyBorder="1"/>
    <xf numFmtId="0" fontId="14" fillId="0" borderId="0" xfId="460" applyFont="1" applyBorder="1" applyAlignment="1">
      <alignment horizontal="center"/>
    </xf>
    <xf numFmtId="0" fontId="14" fillId="0" borderId="0" xfId="460" applyFont="1" applyBorder="1"/>
    <xf numFmtId="0" fontId="41" fillId="0" borderId="0" xfId="460" applyFont="1" applyBorder="1"/>
    <xf numFmtId="0" fontId="15" fillId="0" borderId="0" xfId="353" applyFont="1" applyFill="1" applyBorder="1" applyAlignment="1" applyProtection="1">
      <alignment horizontal="center" vertical="center"/>
    </xf>
    <xf numFmtId="0" fontId="14" fillId="0" borderId="0" xfId="460" applyFont="1" applyFill="1" applyBorder="1"/>
    <xf numFmtId="0" fontId="14" fillId="0" borderId="0" xfId="460" applyFont="1" applyFill="1" applyBorder="1" applyAlignment="1"/>
    <xf numFmtId="0" fontId="42" fillId="0" borderId="10" xfId="353" applyFont="1" applyFill="1" applyBorder="1" applyAlignment="1" applyProtection="1">
      <alignment horizontal="left" vertical="center"/>
    </xf>
    <xf numFmtId="167" fontId="42" fillId="0" borderId="10" xfId="353" applyNumberFormat="1" applyFont="1" applyFill="1" applyBorder="1" applyAlignment="1" applyProtection="1">
      <alignment horizontal="left" vertical="center"/>
    </xf>
    <xf numFmtId="167" fontId="42" fillId="0" borderId="10" xfId="353" applyNumberFormat="1" applyFont="1" applyFill="1" applyBorder="1" applyAlignment="1" applyProtection="1">
      <alignment horizontal="right" vertical="center"/>
    </xf>
    <xf numFmtId="167" fontId="42" fillId="0" borderId="10" xfId="353" applyNumberFormat="1" applyFont="1" applyFill="1" applyBorder="1" applyAlignment="1" applyProtection="1">
      <alignment horizontal="right" vertical="center" wrapText="1"/>
    </xf>
    <xf numFmtId="0" fontId="14" fillId="0" borderId="0" xfId="460" applyFont="1" applyFill="1" applyBorder="1" applyAlignment="1">
      <alignment vertical="center"/>
    </xf>
    <xf numFmtId="0" fontId="42" fillId="0" borderId="0" xfId="353" applyFont="1" applyFill="1" applyBorder="1" applyAlignment="1" applyProtection="1">
      <alignment horizontal="left" vertical="center"/>
    </xf>
    <xf numFmtId="167" fontId="42" fillId="0" borderId="0" xfId="353" applyNumberFormat="1" applyFont="1" applyFill="1" applyBorder="1" applyAlignment="1" applyProtection="1">
      <alignment horizontal="left" vertical="center"/>
    </xf>
    <xf numFmtId="167" fontId="42" fillId="0" borderId="0" xfId="353" applyNumberFormat="1" applyFont="1" applyFill="1" applyBorder="1" applyAlignment="1" applyProtection="1">
      <alignment horizontal="right" vertical="center"/>
    </xf>
    <xf numFmtId="167" fontId="42" fillId="0" borderId="0" xfId="353" applyNumberFormat="1" applyFont="1" applyFill="1" applyBorder="1" applyAlignment="1" applyProtection="1">
      <alignment horizontal="right" vertical="center" wrapText="1"/>
    </xf>
    <xf numFmtId="0" fontId="7" fillId="0" borderId="0" xfId="353" applyFont="1" applyFill="1" applyBorder="1" applyAlignment="1">
      <alignment horizontal="left"/>
    </xf>
    <xf numFmtId="167" fontId="7" fillId="0" borderId="0" xfId="353" applyNumberFormat="1" applyFont="1" applyFill="1" applyBorder="1" applyAlignment="1" applyProtection="1">
      <alignment horizontal="left" vertical="top"/>
    </xf>
    <xf numFmtId="165" fontId="7" fillId="0" borderId="0" xfId="102" applyNumberFormat="1" applyFont="1" applyFill="1" applyBorder="1" applyAlignment="1">
      <alignment horizontal="right" vertical="top" wrapText="1"/>
    </xf>
    <xf numFmtId="164" fontId="7" fillId="0" borderId="0" xfId="102" applyNumberFormat="1" applyFont="1" applyFill="1" applyBorder="1" applyAlignment="1">
      <alignment horizontal="right" vertical="top" wrapText="1"/>
    </xf>
    <xf numFmtId="0" fontId="14" fillId="0" borderId="0" xfId="295" applyFont="1" applyBorder="1" applyAlignment="1">
      <alignment horizontal="left" vertical="top"/>
    </xf>
    <xf numFmtId="0" fontId="14" fillId="0" borderId="0" xfId="460" applyFont="1" applyBorder="1" applyAlignment="1">
      <alignment horizontal="left" vertical="top"/>
    </xf>
    <xf numFmtId="43" fontId="14" fillId="0" borderId="0" xfId="100" applyFont="1" applyBorder="1"/>
    <xf numFmtId="0" fontId="7" fillId="0" borderId="0" xfId="353" applyFont="1" applyFill="1" applyBorder="1" applyAlignment="1" applyProtection="1">
      <alignment horizontal="left"/>
    </xf>
    <xf numFmtId="0" fontId="14" fillId="0" borderId="0" xfId="461" applyFont="1" applyBorder="1" applyAlignment="1">
      <alignment horizontal="left" vertical="top"/>
    </xf>
    <xf numFmtId="0" fontId="39" fillId="0" borderId="0" xfId="295" applyFont="1" applyBorder="1"/>
    <xf numFmtId="0" fontId="10" fillId="0" borderId="0" xfId="295" applyFont="1" applyFill="1" applyBorder="1"/>
    <xf numFmtId="0" fontId="43" fillId="0" borderId="0" xfId="295" applyFont="1" applyBorder="1" applyAlignment="1">
      <alignment horizontal="right"/>
    </xf>
    <xf numFmtId="0" fontId="8" fillId="0" borderId="10" xfId="295" applyFont="1" applyFill="1" applyBorder="1" applyAlignment="1">
      <alignment horizontal="right" vertical="top" wrapText="1"/>
    </xf>
    <xf numFmtId="164" fontId="44" fillId="0" borderId="10" xfId="462" applyNumberFormat="1" applyFont="1" applyBorder="1" applyAlignment="1">
      <alignment horizontal="right" vertical="top" wrapText="1"/>
    </xf>
    <xf numFmtId="0" fontId="9" fillId="0" borderId="0" xfId="295" applyFont="1" applyFill="1" applyBorder="1" applyAlignment="1">
      <alignment horizontal="left" vertical="top" wrapText="1"/>
    </xf>
    <xf numFmtId="165" fontId="4" fillId="0" borderId="0" xfId="466" applyNumberFormat="1" applyFont="1" applyFill="1" applyBorder="1" applyAlignment="1">
      <alignment horizontal="right" vertical="top"/>
    </xf>
    <xf numFmtId="164" fontId="43" fillId="0" borderId="0" xfId="462" applyNumberFormat="1" applyFont="1" applyBorder="1" applyAlignment="1">
      <alignment horizontal="right" vertical="center"/>
    </xf>
    <xf numFmtId="0" fontId="3" fillId="0" borderId="0" xfId="295" applyFont="1" applyFill="1" applyBorder="1" applyAlignment="1">
      <alignment horizontal="right" vertical="top"/>
    </xf>
    <xf numFmtId="49" fontId="10" fillId="0" borderId="0" xfId="295" applyNumberFormat="1" applyFont="1" applyFill="1" applyBorder="1" applyAlignment="1">
      <alignment horizontal="left" vertical="center" wrapText="1"/>
    </xf>
    <xf numFmtId="3" fontId="10" fillId="0" borderId="0" xfId="295" applyNumberFormat="1" applyFont="1" applyFill="1" applyBorder="1" applyAlignment="1">
      <alignment vertical="center" wrapText="1"/>
    </xf>
    <xf numFmtId="164" fontId="10" fillId="0" borderId="0" xfId="464" applyNumberFormat="1" applyFont="1" applyFill="1" applyBorder="1" applyAlignment="1">
      <alignment horizontal="right" vertical="center" wrapText="1"/>
    </xf>
    <xf numFmtId="49" fontId="9" fillId="0" borderId="0" xfId="295" applyNumberFormat="1" applyFont="1" applyFill="1" applyBorder="1" applyAlignment="1">
      <alignment horizontal="left" vertical="center" wrapText="1"/>
    </xf>
    <xf numFmtId="3" fontId="10" fillId="0" borderId="0" xfId="295" applyNumberFormat="1" applyFont="1" applyFill="1" applyBorder="1" applyAlignment="1">
      <alignment horizontal="center" vertical="center" wrapText="1"/>
    </xf>
    <xf numFmtId="49" fontId="10" fillId="0" borderId="0" xfId="295" applyNumberFormat="1" applyFont="1" applyFill="1" applyBorder="1" applyAlignment="1">
      <alignment horizontal="left" wrapText="1"/>
    </xf>
    <xf numFmtId="49" fontId="10" fillId="0" borderId="0" xfId="295" applyNumberFormat="1" applyFont="1" applyFill="1" applyBorder="1" applyAlignment="1">
      <alignment horizontal="left" vertical="top"/>
    </xf>
    <xf numFmtId="49" fontId="8" fillId="0" borderId="0" xfId="295" applyNumberFormat="1" applyFont="1" applyFill="1" applyBorder="1" applyAlignment="1">
      <alignment vertical="center" wrapText="1"/>
    </xf>
    <xf numFmtId="3" fontId="8" fillId="0" borderId="0" xfId="295" applyNumberFormat="1" applyFont="1" applyFill="1" applyBorder="1" applyAlignment="1">
      <alignment vertical="center" wrapText="1"/>
    </xf>
    <xf numFmtId="164" fontId="8" fillId="0" borderId="0" xfId="464" applyNumberFormat="1" applyFont="1" applyFill="1" applyBorder="1" applyAlignment="1">
      <alignment horizontal="right" vertical="center" wrapText="1"/>
    </xf>
    <xf numFmtId="0" fontId="3" fillId="0" borderId="0" xfId="295" applyFont="1" applyBorder="1"/>
    <xf numFmtId="165" fontId="39" fillId="0" borderId="0" xfId="462" applyNumberFormat="1" applyFont="1" applyBorder="1" applyAlignment="1">
      <alignment horizontal="right"/>
    </xf>
    <xf numFmtId="164" fontId="11" fillId="0" borderId="0" xfId="462" applyNumberFormat="1" applyFont="1" applyBorder="1" applyAlignment="1">
      <alignment horizontal="right"/>
    </xf>
    <xf numFmtId="165" fontId="4" fillId="0" borderId="0" xfId="462" applyNumberFormat="1" applyFont="1" applyBorder="1" applyAlignment="1">
      <alignment horizontal="right"/>
    </xf>
    <xf numFmtId="165" fontId="12" fillId="0" borderId="0" xfId="462" applyNumberFormat="1" applyFont="1" applyBorder="1" applyAlignment="1">
      <alignment horizontal="right"/>
    </xf>
    <xf numFmtId="165" fontId="4" fillId="0" borderId="0" xfId="462" applyNumberFormat="1" applyFont="1" applyFill="1" applyBorder="1" applyAlignment="1">
      <alignment horizontal="right" vertical="top"/>
    </xf>
    <xf numFmtId="164" fontId="46" fillId="0" borderId="0" xfId="462" applyNumberFormat="1" applyFont="1" applyBorder="1" applyAlignment="1">
      <alignment horizontal="right"/>
    </xf>
    <xf numFmtId="165" fontId="16" fillId="0" borderId="0" xfId="462" applyNumberFormat="1" applyFont="1" applyFill="1" applyBorder="1" applyAlignment="1">
      <alignment horizontal="right" vertical="top"/>
    </xf>
    <xf numFmtId="43" fontId="39" fillId="0" borderId="0" xfId="462" applyFont="1" applyBorder="1" applyAlignment="1">
      <alignment horizontal="right"/>
    </xf>
    <xf numFmtId="43" fontId="47" fillId="0" borderId="0" xfId="462" applyFont="1" applyBorder="1" applyAlignment="1">
      <alignment horizontal="right"/>
    </xf>
    <xf numFmtId="165" fontId="39" fillId="0" borderId="0" xfId="464" applyNumberFormat="1" applyFont="1" applyBorder="1" applyAlignment="1">
      <alignment horizontal="right"/>
    </xf>
    <xf numFmtId="164" fontId="43" fillId="0" borderId="0" xfId="462" applyNumberFormat="1" applyFont="1" applyBorder="1" applyAlignment="1">
      <alignment horizontal="right"/>
    </xf>
    <xf numFmtId="0" fontId="39" fillId="0" borderId="0" xfId="295" applyFont="1" applyBorder="1" applyAlignment="1">
      <alignment horizontal="right"/>
    </xf>
    <xf numFmtId="0" fontId="3" fillId="0" borderId="0" xfId="295" applyFont="1" applyFill="1" applyBorder="1" applyAlignment="1">
      <alignment wrapText="1"/>
    </xf>
    <xf numFmtId="164" fontId="3" fillId="0" borderId="0" xfId="462" applyNumberFormat="1" applyFont="1" applyFill="1" applyBorder="1" applyAlignment="1">
      <alignment horizontal="right" wrapText="1"/>
    </xf>
    <xf numFmtId="0" fontId="8" fillId="0" borderId="0" xfId="295" applyFont="1" applyFill="1" applyBorder="1" applyAlignment="1">
      <alignment horizontal="right" vertical="center" wrapText="1"/>
    </xf>
    <xf numFmtId="164" fontId="39" fillId="0" borderId="0" xfId="462" applyNumberFormat="1" applyFont="1" applyBorder="1" applyAlignment="1">
      <alignment horizontal="right" vertical="center"/>
    </xf>
    <xf numFmtId="0" fontId="3" fillId="0" borderId="0" xfId="295" applyFont="1" applyFill="1" applyBorder="1" applyAlignment="1">
      <alignment vertical="center"/>
    </xf>
    <xf numFmtId="165" fontId="39" fillId="0" borderId="0" xfId="100" applyNumberFormat="1" applyFont="1" applyBorder="1" applyAlignment="1">
      <alignment vertical="center"/>
    </xf>
    <xf numFmtId="165" fontId="39" fillId="0" borderId="0" xfId="102" applyNumberFormat="1" applyFont="1" applyBorder="1" applyAlignment="1">
      <alignment horizontal="right"/>
    </xf>
    <xf numFmtId="164" fontId="39" fillId="0" borderId="0" xfId="462" applyNumberFormat="1" applyFont="1" applyBorder="1" applyAlignment="1">
      <alignment horizontal="right"/>
    </xf>
    <xf numFmtId="169" fontId="39" fillId="0" borderId="0" xfId="295" applyNumberFormat="1" applyFont="1" applyBorder="1" applyAlignment="1">
      <alignment horizontal="right"/>
    </xf>
    <xf numFmtId="169" fontId="39" fillId="0" borderId="0" xfId="102" applyNumberFormat="1" applyFont="1" applyBorder="1" applyAlignment="1"/>
    <xf numFmtId="169" fontId="39" fillId="0" borderId="0" xfId="295" applyNumberFormat="1" applyFont="1" applyBorder="1" applyAlignment="1"/>
    <xf numFmtId="0" fontId="39" fillId="0" borderId="0" xfId="295" applyFont="1" applyBorder="1" applyAlignment="1"/>
    <xf numFmtId="164" fontId="43" fillId="0" borderId="0" xfId="462" applyNumberFormat="1" applyFont="1" applyBorder="1" applyAlignment="1">
      <alignment horizontal="right" wrapText="1"/>
    </xf>
    <xf numFmtId="0" fontId="8" fillId="0" borderId="0" xfId="471" applyFont="1" applyFill="1" applyBorder="1"/>
    <xf numFmtId="0" fontId="10" fillId="0" borderId="0" xfId="471" applyFont="1" applyFill="1" applyBorder="1" applyAlignment="1">
      <alignment horizontal="left"/>
    </xf>
    <xf numFmtId="0" fontId="39" fillId="0" borderId="0" xfId="471" applyFont="1" applyBorder="1" applyAlignment="1">
      <alignment horizontal="right"/>
    </xf>
    <xf numFmtId="164" fontId="39" fillId="0" borderId="0" xfId="138" applyNumberFormat="1" applyFont="1" applyBorder="1" applyAlignment="1">
      <alignment horizontal="right"/>
    </xf>
    <xf numFmtId="0" fontId="10" fillId="0" borderId="0" xfId="353" applyFont="1" applyBorder="1" applyAlignment="1">
      <alignment vertical="center"/>
    </xf>
    <xf numFmtId="0" fontId="9" fillId="0" borderId="0" xfId="471" applyFont="1" applyFill="1" applyBorder="1"/>
    <xf numFmtId="0" fontId="10" fillId="0" borderId="0" xfId="471" applyFont="1" applyFill="1" applyBorder="1"/>
    <xf numFmtId="0" fontId="43" fillId="0" borderId="0" xfId="471" applyFont="1" applyBorder="1" applyAlignment="1">
      <alignment horizontal="right"/>
    </xf>
    <xf numFmtId="164" fontId="3" fillId="0" borderId="0" xfId="138" applyNumberFormat="1" applyFont="1" applyFill="1" applyBorder="1" applyAlignment="1">
      <alignment horizontal="right" vertical="center" wrapText="1"/>
    </xf>
    <xf numFmtId="0" fontId="8" fillId="0" borderId="10" xfId="471" applyFont="1" applyFill="1" applyBorder="1" applyAlignment="1">
      <alignment horizontal="right" vertical="top" wrapText="1"/>
    </xf>
    <xf numFmtId="164" fontId="5" fillId="0" borderId="10" xfId="138" applyNumberFormat="1" applyFont="1" applyFill="1" applyBorder="1" applyAlignment="1">
      <alignment horizontal="right" vertical="center" wrapText="1"/>
    </xf>
    <xf numFmtId="0" fontId="3" fillId="0" borderId="10" xfId="471" applyFont="1" applyFill="1" applyBorder="1" applyAlignment="1">
      <alignment horizontal="right" vertical="top"/>
    </xf>
    <xf numFmtId="0" fontId="9" fillId="0" borderId="0" xfId="471" applyFont="1" applyFill="1" applyBorder="1" applyAlignment="1">
      <alignment horizontal="left" vertical="top" wrapText="1"/>
    </xf>
    <xf numFmtId="0" fontId="8" fillId="0" borderId="0" xfId="471" applyFont="1" applyFill="1" applyBorder="1" applyAlignment="1">
      <alignment horizontal="right" vertical="top" wrapText="1"/>
    </xf>
    <xf numFmtId="0" fontId="3" fillId="0" borderId="0" xfId="471" applyFont="1" applyFill="1" applyBorder="1" applyAlignment="1">
      <alignment horizontal="right" vertical="top"/>
    </xf>
    <xf numFmtId="49" fontId="10" fillId="0" borderId="0" xfId="353" applyNumberFormat="1" applyFont="1" applyFill="1" applyBorder="1" applyAlignment="1">
      <alignment horizontal="left" vertical="top"/>
    </xf>
    <xf numFmtId="49" fontId="10" fillId="0" borderId="0" xfId="353" applyNumberFormat="1" applyFont="1" applyFill="1" applyBorder="1" applyAlignment="1">
      <alignment horizontal="left" vertical="top" wrapText="1"/>
    </xf>
    <xf numFmtId="165" fontId="10" fillId="0" borderId="0" xfId="464" applyNumberFormat="1" applyFont="1" applyFill="1" applyBorder="1" applyAlignment="1">
      <alignment horizontal="right" vertical="top" wrapText="1"/>
    </xf>
    <xf numFmtId="164" fontId="10" fillId="0" borderId="0" xfId="464" applyNumberFormat="1" applyFont="1" applyFill="1" applyBorder="1" applyAlignment="1">
      <alignment horizontal="right" vertical="top" wrapText="1"/>
    </xf>
    <xf numFmtId="165" fontId="10" fillId="0" borderId="0" xfId="100" applyNumberFormat="1" applyFont="1" applyBorder="1" applyAlignment="1">
      <alignment vertical="center"/>
    </xf>
    <xf numFmtId="165" fontId="10" fillId="0" borderId="0" xfId="353" applyNumberFormat="1" applyFont="1" applyBorder="1" applyAlignment="1">
      <alignment vertical="center"/>
    </xf>
    <xf numFmtId="3" fontId="10" fillId="0" borderId="0" xfId="353" applyNumberFormat="1" applyFont="1" applyFill="1" applyBorder="1" applyAlignment="1">
      <alignment horizontal="right" vertical="top"/>
    </xf>
    <xf numFmtId="0" fontId="10" fillId="0" borderId="0" xfId="353" applyFont="1" applyBorder="1" applyAlignment="1">
      <alignment vertical="center" wrapText="1"/>
    </xf>
    <xf numFmtId="49" fontId="9" fillId="0" borderId="0" xfId="353" applyNumberFormat="1" applyFont="1" applyFill="1" applyBorder="1" applyAlignment="1">
      <alignment horizontal="left" vertical="top"/>
    </xf>
    <xf numFmtId="49" fontId="9" fillId="0" borderId="0" xfId="353" applyNumberFormat="1" applyFont="1" applyFill="1" applyBorder="1" applyAlignment="1">
      <alignment horizontal="left" vertical="top" wrapText="1"/>
    </xf>
    <xf numFmtId="165" fontId="10" fillId="0" borderId="0" xfId="138" applyNumberFormat="1" applyFont="1" applyBorder="1" applyAlignment="1">
      <alignment vertical="top"/>
    </xf>
    <xf numFmtId="164" fontId="10" fillId="0" borderId="0" xfId="138" applyNumberFormat="1" applyFont="1" applyBorder="1" applyAlignment="1">
      <alignment vertical="top"/>
    </xf>
    <xf numFmtId="165" fontId="9" fillId="0" borderId="0" xfId="100" applyNumberFormat="1" applyFont="1" applyBorder="1" applyAlignment="1">
      <alignment vertical="center"/>
    </xf>
    <xf numFmtId="0" fontId="9" fillId="0" borderId="0" xfId="353" applyFont="1" applyBorder="1" applyAlignment="1">
      <alignment vertical="center"/>
    </xf>
    <xf numFmtId="3" fontId="9" fillId="0" borderId="0" xfId="353" applyNumberFormat="1" applyFont="1" applyFill="1" applyBorder="1" applyAlignment="1">
      <alignment horizontal="right" vertical="top"/>
    </xf>
    <xf numFmtId="0" fontId="9" fillId="0" borderId="0" xfId="353" applyFont="1" applyBorder="1" applyAlignment="1">
      <alignment vertical="center" wrapText="1"/>
    </xf>
    <xf numFmtId="165" fontId="10" fillId="0" borderId="0" xfId="138" applyNumberFormat="1" applyFont="1" applyBorder="1" applyAlignment="1">
      <alignment horizontal="right" vertical="top"/>
    </xf>
    <xf numFmtId="164" fontId="10" fillId="0" borderId="0" xfId="138" applyNumberFormat="1" applyFont="1" applyBorder="1" applyAlignment="1">
      <alignment horizontal="right" vertical="top"/>
    </xf>
    <xf numFmtId="0" fontId="10" fillId="0" borderId="0" xfId="353" applyFont="1" applyFill="1" applyBorder="1" applyAlignment="1">
      <alignment horizontal="left" vertical="top" wrapText="1"/>
    </xf>
    <xf numFmtId="0" fontId="9" fillId="0" borderId="0" xfId="353" applyFont="1" applyFill="1" applyBorder="1" applyAlignment="1">
      <alignment horizontal="left" vertical="top" wrapText="1"/>
    </xf>
    <xf numFmtId="1" fontId="10" fillId="0" borderId="0" xfId="353" applyNumberFormat="1" applyFont="1" applyFill="1" applyBorder="1" applyAlignment="1">
      <alignment horizontal="left" vertical="top"/>
    </xf>
    <xf numFmtId="1" fontId="9" fillId="0" borderId="0" xfId="353" applyNumberFormat="1" applyFont="1" applyFill="1" applyBorder="1" applyAlignment="1">
      <alignment horizontal="left" vertical="top"/>
    </xf>
    <xf numFmtId="0" fontId="39" fillId="0" borderId="0" xfId="353" applyFont="1" applyFill="1" applyBorder="1" applyAlignment="1">
      <alignment horizontal="left" vertical="top" wrapText="1"/>
    </xf>
    <xf numFmtId="0" fontId="44" fillId="0" borderId="0" xfId="353" applyFont="1" applyFill="1" applyBorder="1" applyAlignment="1">
      <alignment horizontal="left" vertical="top" wrapText="1"/>
    </xf>
    <xf numFmtId="49" fontId="8" fillId="0" borderId="0" xfId="353" applyNumberFormat="1" applyFont="1" applyBorder="1" applyAlignment="1">
      <alignment horizontal="left" vertical="top"/>
    </xf>
    <xf numFmtId="0" fontId="8" fillId="0" borderId="0" xfId="353" applyFont="1" applyBorder="1" applyAlignment="1">
      <alignment horizontal="left" vertical="top" wrapText="1"/>
    </xf>
    <xf numFmtId="165" fontId="8" fillId="0" borderId="0" xfId="464" applyNumberFormat="1" applyFont="1" applyFill="1" applyBorder="1" applyAlignment="1">
      <alignment horizontal="right" vertical="top" wrapText="1"/>
    </xf>
    <xf numFmtId="164" fontId="8" fillId="0" borderId="0" xfId="464" applyNumberFormat="1" applyFont="1" applyFill="1" applyBorder="1" applyAlignment="1">
      <alignment horizontal="right" vertical="top" wrapText="1"/>
    </xf>
    <xf numFmtId="164" fontId="10" fillId="0" borderId="0" xfId="100" applyNumberFormat="1" applyFont="1" applyBorder="1" applyAlignment="1">
      <alignment vertical="center"/>
    </xf>
    <xf numFmtId="0" fontId="8" fillId="0" borderId="0" xfId="353" applyFont="1" applyBorder="1" applyAlignment="1">
      <alignment vertical="center"/>
    </xf>
    <xf numFmtId="3" fontId="8" fillId="0" borderId="0" xfId="353" applyNumberFormat="1" applyFont="1" applyFill="1" applyBorder="1" applyAlignment="1">
      <alignment horizontal="right" vertical="top"/>
    </xf>
    <xf numFmtId="49" fontId="10" fillId="0" borderId="0" xfId="353" applyNumberFormat="1" applyFont="1" applyBorder="1" applyAlignment="1">
      <alignment horizontal="left" vertical="center"/>
    </xf>
    <xf numFmtId="0" fontId="10" fillId="0" borderId="0" xfId="353" applyFont="1" applyBorder="1" applyAlignment="1">
      <alignment horizontal="left" vertical="center"/>
    </xf>
    <xf numFmtId="164" fontId="10" fillId="0" borderId="0" xfId="138" applyNumberFormat="1" applyFont="1" applyFill="1" applyBorder="1" applyAlignment="1">
      <alignment horizontal="right" vertical="top"/>
    </xf>
    <xf numFmtId="165" fontId="10" fillId="0" borderId="0" xfId="465" applyNumberFormat="1" applyFont="1" applyBorder="1" applyAlignment="1">
      <alignment horizontal="right" vertical="center"/>
    </xf>
    <xf numFmtId="165" fontId="10" fillId="0" borderId="0" xfId="138" applyNumberFormat="1" applyFont="1" applyBorder="1" applyAlignment="1">
      <alignment horizontal="right" vertical="center"/>
    </xf>
    <xf numFmtId="164" fontId="10" fillId="0" borderId="0" xfId="138" applyNumberFormat="1" applyFont="1" applyBorder="1" applyAlignment="1">
      <alignment horizontal="right" vertical="center"/>
    </xf>
    <xf numFmtId="0" fontId="10" fillId="0" borderId="0" xfId="353" applyFont="1" applyBorder="1" applyAlignment="1">
      <alignment horizontal="right" vertical="center"/>
    </xf>
    <xf numFmtId="165" fontId="10" fillId="0" borderId="0" xfId="138" applyNumberFormat="1" applyFont="1" applyBorder="1" applyAlignment="1">
      <alignment vertical="center"/>
    </xf>
    <xf numFmtId="165" fontId="10" fillId="0" borderId="0" xfId="353" applyNumberFormat="1" applyFont="1" applyBorder="1" applyAlignment="1">
      <alignment horizontal="right" vertical="center"/>
    </xf>
    <xf numFmtId="165" fontId="10" fillId="0" borderId="0" xfId="100" applyNumberFormat="1" applyFont="1" applyBorder="1" applyAlignment="1">
      <alignment horizontal="right" vertical="center"/>
    </xf>
    <xf numFmtId="165" fontId="39" fillId="0" borderId="0" xfId="100" applyNumberFormat="1" applyFont="1" applyBorder="1" applyAlignment="1">
      <alignment horizontal="right"/>
    </xf>
    <xf numFmtId="165" fontId="43" fillId="0" borderId="0" xfId="100" applyNumberFormat="1" applyFont="1" applyBorder="1" applyAlignment="1">
      <alignment horizontal="right"/>
    </xf>
    <xf numFmtId="165" fontId="8" fillId="0" borderId="0" xfId="100" applyNumberFormat="1" applyFont="1" applyFill="1" applyBorder="1" applyAlignment="1">
      <alignment horizontal="right" vertical="top" wrapText="1"/>
    </xf>
    <xf numFmtId="164" fontId="39" fillId="0" borderId="0" xfId="138" applyNumberFormat="1" applyFont="1" applyBorder="1" applyAlignment="1">
      <alignment horizontal="right" vertical="center"/>
    </xf>
    <xf numFmtId="3" fontId="10" fillId="0" borderId="0" xfId="353" applyNumberFormat="1" applyFont="1" applyFill="1" applyBorder="1" applyAlignment="1">
      <alignment horizontal="left" vertical="top"/>
    </xf>
    <xf numFmtId="4" fontId="10" fillId="0" borderId="0" xfId="353" applyNumberFormat="1" applyFont="1" applyFill="1" applyBorder="1" applyAlignment="1">
      <alignment horizontal="left" vertical="top" indent="1"/>
    </xf>
    <xf numFmtId="3" fontId="10" fillId="0" borderId="0" xfId="353" applyNumberFormat="1" applyFont="1" applyFill="1" applyBorder="1" applyAlignment="1">
      <alignment horizontal="center" vertical="top"/>
    </xf>
    <xf numFmtId="165" fontId="10" fillId="0" borderId="0" xfId="100" applyNumberFormat="1" applyFont="1" applyBorder="1" applyAlignment="1">
      <alignment vertical="top"/>
    </xf>
    <xf numFmtId="164" fontId="10" fillId="0" borderId="0" xfId="138" applyNumberFormat="1" applyFont="1" applyFill="1" applyBorder="1" applyAlignment="1">
      <alignment horizontal="right" vertical="top" wrapText="1"/>
    </xf>
    <xf numFmtId="164" fontId="10" fillId="0" borderId="0" xfId="100" applyNumberFormat="1" applyFont="1" applyFill="1" applyBorder="1" applyAlignment="1">
      <alignment horizontal="center" vertical="top"/>
    </xf>
    <xf numFmtId="164" fontId="10" fillId="0" borderId="0" xfId="100" applyNumberFormat="1" applyFont="1" applyFill="1" applyBorder="1" applyAlignment="1">
      <alignment horizontal="left" vertical="top"/>
    </xf>
    <xf numFmtId="4" fontId="10" fillId="0" borderId="0" xfId="353" applyNumberFormat="1" applyFont="1" applyFill="1" applyBorder="1" applyAlignment="1">
      <alignment horizontal="left" vertical="top"/>
    </xf>
    <xf numFmtId="0" fontId="10" fillId="0" borderId="0" xfId="353" applyFont="1" applyBorder="1" applyAlignment="1">
      <alignment vertical="top" wrapText="1"/>
    </xf>
    <xf numFmtId="0" fontId="10" fillId="0" borderId="0" xfId="353" applyFont="1" applyBorder="1" applyAlignment="1">
      <alignment vertical="top"/>
    </xf>
    <xf numFmtId="165" fontId="9" fillId="0" borderId="0" xfId="100" applyNumberFormat="1" applyFont="1" applyBorder="1" applyAlignment="1">
      <alignment vertical="top"/>
    </xf>
    <xf numFmtId="3" fontId="9" fillId="0" borderId="0" xfId="353" applyNumberFormat="1" applyFont="1" applyFill="1" applyBorder="1" applyAlignment="1">
      <alignment horizontal="left" vertical="top"/>
    </xf>
    <xf numFmtId="4" fontId="9" fillId="0" borderId="0" xfId="353" applyNumberFormat="1" applyFont="1" applyFill="1" applyBorder="1" applyAlignment="1">
      <alignment horizontal="left" vertical="top"/>
    </xf>
    <xf numFmtId="3" fontId="9" fillId="0" borderId="0" xfId="353" applyNumberFormat="1" applyFont="1" applyFill="1" applyBorder="1" applyAlignment="1">
      <alignment horizontal="center" vertical="top"/>
    </xf>
    <xf numFmtId="0" fontId="9" fillId="0" borderId="0" xfId="353" applyFont="1" applyBorder="1" applyAlignment="1">
      <alignment vertical="top" wrapText="1"/>
    </xf>
    <xf numFmtId="0" fontId="9" fillId="0" borderId="0" xfId="353" applyFont="1" applyBorder="1" applyAlignment="1">
      <alignment vertical="top"/>
    </xf>
    <xf numFmtId="0" fontId="10" fillId="0" borderId="0" xfId="353" applyFont="1" applyBorder="1" applyAlignment="1">
      <alignment horizontal="right" vertical="top"/>
    </xf>
    <xf numFmtId="165" fontId="10" fillId="0" borderId="0" xfId="100" applyNumberFormat="1" applyFont="1" applyBorder="1" applyAlignment="1">
      <alignment horizontal="right" vertical="top"/>
    </xf>
    <xf numFmtId="1" fontId="10" fillId="0" borderId="0" xfId="353" applyNumberFormat="1" applyFont="1" applyFill="1" applyBorder="1" applyAlignment="1">
      <alignment horizontal="left" vertical="top" wrapText="1"/>
    </xf>
    <xf numFmtId="1" fontId="9" fillId="0" borderId="0" xfId="353" applyNumberFormat="1" applyFont="1" applyFill="1" applyBorder="1" applyAlignment="1">
      <alignment horizontal="left" vertical="top" wrapText="1"/>
    </xf>
    <xf numFmtId="164" fontId="10" fillId="0" borderId="0" xfId="100" applyNumberFormat="1" applyFont="1" applyFill="1" applyBorder="1" applyAlignment="1">
      <alignment horizontal="right" vertical="top"/>
    </xf>
    <xf numFmtId="49" fontId="10" fillId="0" borderId="0" xfId="353" applyNumberFormat="1" applyFont="1" applyBorder="1" applyAlignment="1">
      <alignment horizontal="left" vertical="top" wrapText="1"/>
    </xf>
    <xf numFmtId="49" fontId="8" fillId="0" borderId="0" xfId="353" applyNumberFormat="1" applyFont="1" applyBorder="1" applyAlignment="1">
      <alignment horizontal="left" vertical="top" wrapText="1"/>
    </xf>
    <xf numFmtId="165" fontId="8" fillId="0" borderId="0" xfId="100" applyNumberFormat="1" applyFont="1" applyBorder="1" applyAlignment="1">
      <alignment vertical="top"/>
    </xf>
    <xf numFmtId="164" fontId="8" fillId="0" borderId="0" xfId="138" applyNumberFormat="1" applyFont="1" applyFill="1" applyBorder="1" applyAlignment="1">
      <alignment horizontal="right" vertical="top" wrapText="1"/>
    </xf>
    <xf numFmtId="165" fontId="10" fillId="0" borderId="0" xfId="100" applyNumberFormat="1" applyFont="1" applyFill="1" applyBorder="1" applyAlignment="1">
      <alignment horizontal="right" vertical="top"/>
    </xf>
    <xf numFmtId="0" fontId="3" fillId="0" borderId="0" xfId="473" applyFont="1" applyFill="1" applyBorder="1"/>
    <xf numFmtId="0" fontId="10" fillId="0" borderId="0" xfId="473" applyFont="1" applyFill="1" applyBorder="1"/>
    <xf numFmtId="0" fontId="5" fillId="0" borderId="0" xfId="473" applyFont="1" applyFill="1" applyBorder="1"/>
    <xf numFmtId="0" fontId="4" fillId="0" borderId="0" xfId="473" applyFont="1" applyFill="1" applyBorder="1"/>
    <xf numFmtId="0" fontId="8" fillId="0" borderId="0" xfId="473" applyFont="1" applyFill="1" applyBorder="1" applyAlignment="1">
      <alignment horizontal="right" wrapText="1"/>
    </xf>
    <xf numFmtId="0" fontId="6" fillId="0" borderId="0" xfId="473" applyFont="1" applyFill="1" applyBorder="1" applyAlignment="1">
      <alignment horizontal="center" wrapText="1"/>
    </xf>
    <xf numFmtId="0" fontId="10" fillId="0" borderId="0" xfId="473" applyFont="1" applyFill="1" applyBorder="1" applyAlignment="1">
      <alignment horizontal="right" wrapText="1"/>
    </xf>
    <xf numFmtId="0" fontId="45" fillId="0" borderId="0" xfId="473" applyFont="1" applyFill="1" applyBorder="1" applyAlignment="1">
      <alignment horizontal="center" wrapText="1"/>
    </xf>
    <xf numFmtId="0" fontId="3" fillId="0" borderId="0" xfId="473" applyFont="1" applyFill="1" applyBorder="1" applyAlignment="1">
      <alignment horizontal="left" wrapText="1"/>
    </xf>
    <xf numFmtId="17" fontId="8" fillId="0" borderId="0" xfId="473" applyNumberFormat="1" applyFont="1" applyFill="1" applyBorder="1" applyAlignment="1">
      <alignment horizontal="right" wrapText="1"/>
    </xf>
    <xf numFmtId="0" fontId="8" fillId="0" borderId="0" xfId="473" applyFont="1" applyFill="1" applyBorder="1" applyAlignment="1">
      <alignment horizontal="center" wrapText="1"/>
    </xf>
    <xf numFmtId="0" fontId="5" fillId="0" borderId="10" xfId="473" applyFont="1" applyFill="1" applyBorder="1" applyAlignment="1">
      <alignment horizontal="left" wrapText="1"/>
    </xf>
    <xf numFmtId="0" fontId="8" fillId="0" borderId="10" xfId="473" quotePrefix="1" applyFont="1" applyFill="1" applyBorder="1" applyAlignment="1">
      <alignment horizontal="right" wrapText="1"/>
    </xf>
    <xf numFmtId="0" fontId="8" fillId="0" borderId="10" xfId="473" applyFont="1" applyFill="1" applyBorder="1" applyAlignment="1">
      <alignment horizontal="right" wrapText="1"/>
    </xf>
    <xf numFmtId="0" fontId="8" fillId="0" borderId="0" xfId="473" applyFont="1" applyFill="1" applyBorder="1" applyAlignment="1">
      <alignment horizontal="right" vertical="top" wrapText="1"/>
    </xf>
    <xf numFmtId="49" fontId="3" fillId="0" borderId="0" xfId="473" applyNumberFormat="1" applyFont="1" applyFill="1" applyBorder="1" applyAlignment="1">
      <alignment horizontal="left" vertical="top" wrapText="1"/>
    </xf>
    <xf numFmtId="165" fontId="8" fillId="0" borderId="0" xfId="139" applyNumberFormat="1" applyFont="1" applyAlignment="1">
      <alignment horizontal="right" vertical="top" wrapText="1"/>
    </xf>
    <xf numFmtId="49" fontId="6" fillId="0" borderId="0" xfId="473" applyNumberFormat="1" applyFont="1" applyFill="1" applyBorder="1" applyAlignment="1">
      <alignment horizontal="left" vertical="top" wrapText="1"/>
    </xf>
    <xf numFmtId="165" fontId="8" fillId="0" borderId="0" xfId="469" applyNumberFormat="1" applyFont="1" applyFill="1" applyBorder="1" applyAlignment="1">
      <alignment horizontal="right" vertical="top" wrapText="1"/>
    </xf>
    <xf numFmtId="49" fontId="4" fillId="0" borderId="0" xfId="473" applyNumberFormat="1" applyFont="1" applyFill="1" applyBorder="1" applyAlignment="1">
      <alignment horizontal="left" vertical="top" wrapText="1"/>
    </xf>
    <xf numFmtId="165" fontId="10" fillId="0" borderId="0" xfId="469" applyNumberFormat="1" applyFont="1" applyFill="1" applyBorder="1" applyAlignment="1">
      <alignment horizontal="right" vertical="top" wrapText="1"/>
    </xf>
    <xf numFmtId="165" fontId="10" fillId="0" borderId="0" xfId="473" applyNumberFormat="1" applyFont="1" applyFill="1" applyBorder="1"/>
    <xf numFmtId="0" fontId="48" fillId="0" borderId="0" xfId="473" applyFont="1" applyFill="1" applyBorder="1"/>
    <xf numFmtId="165" fontId="4" fillId="0" borderId="0" xfId="462" applyNumberFormat="1" applyFont="1" applyAlignment="1">
      <alignment horizontal="right" vertical="top" wrapText="1"/>
    </xf>
    <xf numFmtId="165" fontId="4" fillId="0" borderId="0" xfId="462" applyNumberFormat="1" applyFont="1" applyFill="1" applyAlignment="1">
      <alignment horizontal="right" vertical="top" wrapText="1"/>
    </xf>
    <xf numFmtId="0" fontId="10" fillId="0" borderId="0" xfId="328" applyFont="1"/>
    <xf numFmtId="165" fontId="10" fillId="0" borderId="0" xfId="139" applyNumberFormat="1" applyFont="1" applyFill="1" applyAlignment="1">
      <alignment horizontal="right" vertical="top" wrapText="1"/>
    </xf>
    <xf numFmtId="49" fontId="5" fillId="0" borderId="0" xfId="473" applyNumberFormat="1" applyFont="1" applyFill="1" applyBorder="1" applyAlignment="1">
      <alignment horizontal="left" vertical="top" wrapText="1"/>
    </xf>
    <xf numFmtId="0" fontId="48" fillId="0" borderId="0" xfId="328" applyFont="1" applyFill="1"/>
    <xf numFmtId="165" fontId="10" fillId="0" borderId="0" xfId="139" applyNumberFormat="1" applyFont="1" applyFill="1" applyBorder="1" applyAlignment="1">
      <alignment horizontal="right" vertical="top" wrapText="1"/>
    </xf>
    <xf numFmtId="0" fontId="10" fillId="0" borderId="0" xfId="328" applyFont="1" applyFill="1"/>
    <xf numFmtId="0" fontId="48" fillId="0" borderId="0" xfId="473" applyFont="1" applyFill="1" applyBorder="1" applyAlignment="1"/>
    <xf numFmtId="0" fontId="10" fillId="0" borderId="0" xfId="473" applyFont="1" applyFill="1" applyBorder="1" applyAlignment="1"/>
    <xf numFmtId="165" fontId="48" fillId="0" borderId="0" xfId="469" applyNumberFormat="1" applyFont="1" applyFill="1" applyBorder="1" applyAlignment="1">
      <alignment horizontal="right" wrapText="1"/>
    </xf>
    <xf numFmtId="0" fontId="8" fillId="0" borderId="0" xfId="473" applyFont="1" applyFill="1" applyBorder="1"/>
    <xf numFmtId="0" fontId="4" fillId="0" borderId="0" xfId="473" applyFont="1" applyFill="1" applyBorder="1" applyAlignment="1">
      <alignment vertical="top"/>
    </xf>
    <xf numFmtId="0" fontId="3" fillId="0" borderId="0" xfId="473" applyFont="1" applyFill="1" applyBorder="1" applyAlignment="1">
      <alignment vertical="top"/>
    </xf>
    <xf numFmtId="165" fontId="10" fillId="0" borderId="0" xfId="462" applyNumberFormat="1" applyFont="1" applyFill="1" applyBorder="1"/>
    <xf numFmtId="165" fontId="13" fillId="0" borderId="0" xfId="462" applyNumberFormat="1" applyFont="1" applyFill="1" applyBorder="1"/>
    <xf numFmtId="43" fontId="13" fillId="0" borderId="0" xfId="462" applyNumberFormat="1" applyFont="1" applyFill="1" applyBorder="1"/>
    <xf numFmtId="165" fontId="13" fillId="0" borderId="0" xfId="100" applyNumberFormat="1" applyFont="1" applyFill="1" applyBorder="1"/>
    <xf numFmtId="0" fontId="3" fillId="0" borderId="0" xfId="295" applyFont="1" applyFill="1" applyBorder="1"/>
    <xf numFmtId="0" fontId="10" fillId="0" borderId="0" xfId="295" applyFont="1" applyFill="1" applyBorder="1" applyAlignment="1"/>
    <xf numFmtId="0" fontId="5" fillId="0" borderId="0" xfId="295" applyFont="1" applyFill="1" applyBorder="1"/>
    <xf numFmtId="0" fontId="4" fillId="0" borderId="0" xfId="295" applyFont="1" applyFill="1" applyBorder="1"/>
    <xf numFmtId="0" fontId="8" fillId="0" borderId="0" xfId="295" applyFont="1" applyFill="1" applyBorder="1" applyAlignment="1">
      <alignment horizontal="center" wrapText="1"/>
    </xf>
    <xf numFmtId="0" fontId="8" fillId="0" borderId="0" xfId="295" applyFont="1" applyFill="1" applyBorder="1" applyAlignment="1">
      <alignment horizontal="center"/>
    </xf>
    <xf numFmtId="0" fontId="6" fillId="0" borderId="0" xfId="295" applyFont="1" applyFill="1" applyBorder="1" applyAlignment="1">
      <alignment horizontal="center" wrapText="1"/>
    </xf>
    <xf numFmtId="0" fontId="9" fillId="0" borderId="10" xfId="295" applyFont="1" applyFill="1" applyBorder="1" applyAlignment="1">
      <alignment horizontal="center" wrapText="1"/>
    </xf>
    <xf numFmtId="0" fontId="3" fillId="0" borderId="0" xfId="295" applyFont="1" applyFill="1" applyBorder="1" applyAlignment="1">
      <alignment horizontal="left" wrapText="1"/>
    </xf>
    <xf numFmtId="17" fontId="8" fillId="0" borderId="0" xfId="295" applyNumberFormat="1" applyFont="1" applyFill="1" applyBorder="1" applyAlignment="1">
      <alignment horizontal="right" wrapText="1"/>
    </xf>
    <xf numFmtId="0" fontId="8" fillId="0" borderId="31" xfId="295" applyFont="1" applyFill="1" applyBorder="1" applyAlignment="1">
      <alignment horizontal="center" wrapText="1"/>
    </xf>
    <xf numFmtId="0" fontId="5" fillId="0" borderId="10" xfId="295" applyFont="1" applyFill="1" applyBorder="1" applyAlignment="1">
      <alignment horizontal="left" wrapText="1"/>
    </xf>
    <xf numFmtId="0" fontId="8" fillId="0" borderId="10" xfId="295" applyFont="1" applyFill="1" applyBorder="1" applyAlignment="1">
      <alignment horizontal="right" wrapText="1"/>
    </xf>
    <xf numFmtId="0" fontId="8" fillId="0" borderId="10" xfId="295" applyFont="1" applyFill="1" applyBorder="1" applyAlignment="1"/>
    <xf numFmtId="0" fontId="5" fillId="0" borderId="0" xfId="295" applyFont="1" applyFill="1" applyBorder="1" applyAlignment="1">
      <alignment horizontal="center" wrapText="1"/>
    </xf>
    <xf numFmtId="49" fontId="3" fillId="0" borderId="0" xfId="295" applyNumberFormat="1" applyFont="1" applyFill="1" applyBorder="1" applyAlignment="1">
      <alignment horizontal="left" vertical="top"/>
    </xf>
    <xf numFmtId="165" fontId="8" fillId="0" borderId="0" xfId="463" applyNumberFormat="1" applyFont="1" applyFill="1" applyBorder="1" applyAlignment="1">
      <alignment horizontal="right" vertical="top" wrapText="1"/>
    </xf>
    <xf numFmtId="0" fontId="8" fillId="0" borderId="0" xfId="295" applyFont="1" applyFill="1" applyBorder="1"/>
    <xf numFmtId="49" fontId="6" fillId="0" borderId="0" xfId="295" applyNumberFormat="1" applyFont="1" applyFill="1" applyBorder="1" applyAlignment="1">
      <alignment horizontal="left" vertical="top"/>
    </xf>
    <xf numFmtId="165" fontId="8" fillId="0" borderId="0" xfId="295" applyNumberFormat="1" applyFont="1" applyFill="1" applyBorder="1" applyAlignment="1">
      <alignment vertical="top"/>
    </xf>
    <xf numFmtId="165" fontId="8" fillId="0" borderId="0" xfId="299" applyNumberFormat="1" applyFont="1" applyFill="1" applyBorder="1" applyAlignment="1">
      <alignment vertical="top"/>
    </xf>
    <xf numFmtId="49" fontId="6" fillId="0" borderId="0" xfId="295" applyNumberFormat="1" applyFont="1" applyFill="1" applyBorder="1" applyAlignment="1">
      <alignment horizontal="left" vertical="center"/>
    </xf>
    <xf numFmtId="165" fontId="10" fillId="0" borderId="0" xfId="466" applyNumberFormat="1" applyFont="1" applyFill="1" applyAlignment="1">
      <alignment vertical="top"/>
    </xf>
    <xf numFmtId="165" fontId="10" fillId="0" borderId="0" xfId="295" applyNumberFormat="1" applyFont="1" applyFill="1" applyAlignment="1">
      <alignment vertical="top"/>
    </xf>
    <xf numFmtId="165" fontId="10" fillId="0" borderId="0" xfId="299" applyNumberFormat="1" applyFont="1" applyFill="1" applyAlignment="1">
      <alignment vertical="top"/>
    </xf>
    <xf numFmtId="49" fontId="4" fillId="0" borderId="0" xfId="295" applyNumberFormat="1" applyFont="1" applyFill="1" applyBorder="1" applyAlignment="1">
      <alignment horizontal="left" vertical="top" wrapText="1" indent="1"/>
    </xf>
    <xf numFmtId="165" fontId="39" fillId="0" borderId="0" xfId="100" applyNumberFormat="1" applyFont="1" applyFill="1" applyAlignment="1">
      <alignment vertical="top"/>
    </xf>
    <xf numFmtId="165" fontId="10" fillId="0" borderId="0" xfId="463" applyNumberFormat="1" applyFont="1" applyFill="1" applyBorder="1" applyAlignment="1">
      <alignment horizontal="right" vertical="top" wrapText="1"/>
    </xf>
    <xf numFmtId="165" fontId="10" fillId="0" borderId="0" xfId="463" applyNumberFormat="1" applyFont="1" applyFill="1" applyBorder="1" applyAlignment="1">
      <alignment vertical="top"/>
    </xf>
    <xf numFmtId="165" fontId="10" fillId="0" borderId="0" xfId="295" applyNumberFormat="1" applyFont="1" applyFill="1" applyBorder="1"/>
    <xf numFmtId="49" fontId="4" fillId="0" borderId="0" xfId="295" applyNumberFormat="1" applyFont="1" applyFill="1" applyBorder="1" applyAlignment="1">
      <alignment horizontal="left" vertical="center" wrapText="1"/>
    </xf>
    <xf numFmtId="165" fontId="8" fillId="0" borderId="0" xfId="462" applyNumberFormat="1" applyFont="1" applyFill="1" applyAlignment="1">
      <alignment vertical="top"/>
    </xf>
    <xf numFmtId="165" fontId="4" fillId="0" borderId="0" xfId="462" applyNumberFormat="1" applyFont="1" applyFill="1" applyAlignment="1">
      <alignment vertical="top"/>
    </xf>
    <xf numFmtId="165" fontId="10" fillId="0" borderId="0" xfId="462" applyNumberFormat="1" applyFont="1" applyFill="1" applyAlignment="1">
      <alignment vertical="top"/>
    </xf>
    <xf numFmtId="49" fontId="3" fillId="0" borderId="0" xfId="295" applyNumberFormat="1" applyFont="1" applyFill="1" applyBorder="1" applyAlignment="1">
      <alignment vertical="top" wrapText="1"/>
    </xf>
    <xf numFmtId="49" fontId="6" fillId="0" borderId="0" xfId="295" applyNumberFormat="1" applyFont="1" applyFill="1" applyBorder="1" applyAlignment="1">
      <alignment vertical="top" wrapText="1"/>
    </xf>
    <xf numFmtId="49" fontId="6" fillId="0" borderId="0" xfId="295" applyNumberFormat="1" applyFont="1" applyFill="1" applyBorder="1" applyAlignment="1">
      <alignment vertical="center" wrapText="1"/>
    </xf>
    <xf numFmtId="49" fontId="3" fillId="0" borderId="0" xfId="295" applyNumberFormat="1" applyFont="1" applyFill="1" applyBorder="1" applyAlignment="1">
      <alignment horizontal="left" vertical="top" wrapText="1"/>
    </xf>
    <xf numFmtId="49" fontId="6" fillId="0" borderId="0" xfId="295" applyNumberFormat="1" applyFont="1" applyFill="1" applyBorder="1" applyAlignment="1">
      <alignment horizontal="left" vertical="top" wrapText="1"/>
    </xf>
    <xf numFmtId="49" fontId="6" fillId="0" borderId="0" xfId="295" applyNumberFormat="1" applyFont="1" applyFill="1" applyBorder="1" applyAlignment="1">
      <alignment horizontal="left" vertical="center" wrapText="1"/>
    </xf>
    <xf numFmtId="165" fontId="39" fillId="0" borderId="0" xfId="100" applyNumberFormat="1" applyFont="1" applyFill="1" applyAlignment="1">
      <alignment horizontal="right" vertical="top"/>
    </xf>
    <xf numFmtId="49" fontId="4" fillId="0" borderId="0" xfId="295" applyNumberFormat="1" applyFont="1" applyFill="1" applyBorder="1" applyAlignment="1">
      <alignment horizontal="left" vertical="center" wrapText="1" indent="1"/>
    </xf>
    <xf numFmtId="165" fontId="3" fillId="0" borderId="0" xfId="462" applyNumberFormat="1" applyFont="1" applyFill="1" applyAlignment="1">
      <alignment vertical="top"/>
    </xf>
    <xf numFmtId="165" fontId="43" fillId="0" borderId="0" xfId="100" applyNumberFormat="1" applyFont="1" applyFill="1" applyAlignment="1">
      <alignment vertical="top"/>
    </xf>
    <xf numFmtId="165" fontId="43" fillId="0" borderId="0" xfId="100" applyNumberFormat="1" applyFont="1" applyFill="1" applyAlignment="1">
      <alignment horizontal="right" vertical="top" wrapText="1"/>
    </xf>
    <xf numFmtId="0" fontId="3" fillId="0" borderId="0" xfId="295" applyFont="1" applyFill="1" applyBorder="1" applyAlignment="1">
      <alignment vertical="top"/>
    </xf>
    <xf numFmtId="165" fontId="8" fillId="0" borderId="0" xfId="295" applyNumberFormat="1" applyFont="1" applyFill="1" applyBorder="1"/>
    <xf numFmtId="165" fontId="8" fillId="0" borderId="0" xfId="299" applyNumberFormat="1" applyFont="1" applyFill="1" applyBorder="1"/>
    <xf numFmtId="165" fontId="8" fillId="0" borderId="0" xfId="299" applyNumberFormat="1" applyFont="1" applyFill="1" applyBorder="1" applyAlignment="1"/>
    <xf numFmtId="165" fontId="10" fillId="0" borderId="0" xfId="295" applyNumberFormat="1" applyFont="1" applyFill="1" applyBorder="1" applyAlignment="1"/>
    <xf numFmtId="0" fontId="49" fillId="0" borderId="0" xfId="295" applyFont="1" applyFill="1" applyBorder="1"/>
    <xf numFmtId="1" fontId="10" fillId="0" borderId="0" xfId="295" applyNumberFormat="1" applyFont="1" applyFill="1" applyBorder="1"/>
    <xf numFmtId="1" fontId="10" fillId="0" borderId="0" xfId="295" applyNumberFormat="1" applyFont="1" applyFill="1" applyBorder="1" applyAlignment="1"/>
    <xf numFmtId="165" fontId="10" fillId="0" borderId="0" xfId="466" applyNumberFormat="1" applyFont="1" applyFill="1" applyBorder="1"/>
    <xf numFmtId="165" fontId="4" fillId="0" borderId="0" xfId="462" applyNumberFormat="1" applyFont="1" applyFill="1" applyBorder="1"/>
    <xf numFmtId="0" fontId="3" fillId="0" borderId="0" xfId="295" applyFont="1" applyBorder="1" applyAlignment="1"/>
    <xf numFmtId="0" fontId="50" fillId="0" borderId="0" xfId="460" applyFont="1"/>
    <xf numFmtId="165" fontId="50" fillId="0" borderId="0" xfId="100" applyNumberFormat="1" applyFont="1"/>
    <xf numFmtId="0" fontId="5" fillId="0" borderId="0" xfId="295" applyFont="1" applyBorder="1" applyAlignment="1"/>
    <xf numFmtId="0" fontId="51" fillId="0" borderId="0" xfId="295" applyFont="1" applyBorder="1" applyAlignment="1">
      <alignment horizontal="left"/>
    </xf>
    <xf numFmtId="165" fontId="4" fillId="0" borderId="0" xfId="100" applyNumberFormat="1" applyFont="1"/>
    <xf numFmtId="0" fontId="4" fillId="0" borderId="0" xfId="460" applyFont="1"/>
    <xf numFmtId="0" fontId="8" fillId="0" borderId="0" xfId="295" applyFont="1" applyFill="1" applyBorder="1" applyAlignment="1">
      <alignment wrapText="1"/>
    </xf>
    <xf numFmtId="0" fontId="3" fillId="0" borderId="0" xfId="460" applyFont="1" applyAlignment="1">
      <alignment horizontal="right"/>
    </xf>
    <xf numFmtId="0" fontId="43" fillId="0" borderId="0" xfId="295" applyFont="1" applyBorder="1" applyAlignment="1">
      <alignment horizontal="center"/>
    </xf>
    <xf numFmtId="0" fontId="4" fillId="0" borderId="0" xfId="460" applyFont="1" applyBorder="1"/>
    <xf numFmtId="0" fontId="8" fillId="0" borderId="0" xfId="295" applyFont="1" applyFill="1" applyBorder="1" applyAlignment="1">
      <alignment horizontal="right" vertical="top" wrapText="1"/>
    </xf>
    <xf numFmtId="49" fontId="8" fillId="0" borderId="0" xfId="295" applyNumberFormat="1" applyFont="1" applyFill="1" applyBorder="1" applyAlignment="1">
      <alignment horizontal="left" vertical="top" wrapText="1"/>
    </xf>
    <xf numFmtId="3" fontId="8" fillId="0" borderId="0" xfId="295" applyNumberFormat="1" applyFont="1" applyFill="1" applyBorder="1" applyAlignment="1">
      <alignment horizontal="right" vertical="top" wrapText="1"/>
    </xf>
    <xf numFmtId="49" fontId="45" fillId="0" borderId="0" xfId="295" applyNumberFormat="1" applyFont="1" applyFill="1" applyBorder="1" applyAlignment="1">
      <alignment horizontal="left" vertical="top" wrapText="1"/>
    </xf>
    <xf numFmtId="3" fontId="8" fillId="0" borderId="0" xfId="295" applyNumberFormat="1" applyFont="1" applyFill="1" applyBorder="1" applyAlignment="1">
      <alignment vertical="top" wrapText="1"/>
    </xf>
    <xf numFmtId="3" fontId="52" fillId="0" borderId="0" xfId="295" applyNumberFormat="1" applyFont="1" applyFill="1" applyBorder="1" applyAlignment="1">
      <alignment horizontal="right" vertical="top" wrapText="1"/>
    </xf>
    <xf numFmtId="3" fontId="52" fillId="0" borderId="0" xfId="295" applyNumberFormat="1" applyFont="1" applyFill="1" applyBorder="1" applyAlignment="1">
      <alignment vertical="top" wrapText="1"/>
    </xf>
    <xf numFmtId="49" fontId="10" fillId="0" borderId="0" xfId="295" applyNumberFormat="1" applyFont="1" applyFill="1" applyBorder="1" applyAlignment="1">
      <alignment horizontal="left" vertical="top" wrapText="1"/>
    </xf>
    <xf numFmtId="3" fontId="10" fillId="0" borderId="0" xfId="295" applyNumberFormat="1" applyFont="1" applyFill="1" applyBorder="1" applyAlignment="1">
      <alignment vertical="top" wrapText="1"/>
    </xf>
    <xf numFmtId="3" fontId="53" fillId="0" borderId="0" xfId="295" applyNumberFormat="1" applyFont="1" applyFill="1" applyBorder="1" applyAlignment="1">
      <alignment horizontal="right" vertical="top" wrapText="1"/>
    </xf>
    <xf numFmtId="3" fontId="53" fillId="0" borderId="0" xfId="295" applyNumberFormat="1" applyFont="1" applyFill="1" applyBorder="1" applyAlignment="1">
      <alignment vertical="top" wrapText="1"/>
    </xf>
    <xf numFmtId="165" fontId="10" fillId="0" borderId="0" xfId="100" applyNumberFormat="1" applyFont="1" applyFill="1" applyBorder="1" applyAlignment="1">
      <alignment vertical="top" wrapText="1"/>
    </xf>
    <xf numFmtId="0" fontId="39" fillId="0" borderId="0" xfId="0" applyFont="1" applyBorder="1" applyAlignment="1">
      <alignment vertical="top"/>
    </xf>
    <xf numFmtId="3" fontId="10" fillId="0" borderId="0" xfId="295" applyNumberFormat="1" applyFont="1" applyFill="1" applyBorder="1" applyAlignment="1">
      <alignment horizontal="right" vertical="top" wrapText="1"/>
    </xf>
    <xf numFmtId="0" fontId="44" fillId="0" borderId="0" xfId="0" applyFont="1" applyBorder="1" applyAlignment="1">
      <alignment vertical="top"/>
    </xf>
    <xf numFmtId="43" fontId="4" fillId="0" borderId="0" xfId="460" applyNumberFormat="1" applyFont="1"/>
    <xf numFmtId="3" fontId="4" fillId="0" borderId="0" xfId="460" applyNumberFormat="1" applyFont="1"/>
    <xf numFmtId="1" fontId="4" fillId="0" borderId="0" xfId="460" applyNumberFormat="1" applyFont="1"/>
    <xf numFmtId="37" fontId="4" fillId="0" borderId="0" xfId="460" applyNumberFormat="1" applyFont="1"/>
    <xf numFmtId="0" fontId="39" fillId="0" borderId="0" xfId="0" applyFont="1" applyBorder="1" applyAlignment="1">
      <alignment vertical="top" wrapText="1"/>
    </xf>
    <xf numFmtId="0" fontId="43" fillId="0" borderId="0" xfId="295" applyFont="1" applyAlignment="1">
      <alignment vertical="top"/>
    </xf>
    <xf numFmtId="0" fontId="55" fillId="0" borderId="0" xfId="295" applyFont="1" applyAlignment="1">
      <alignment vertical="top"/>
    </xf>
    <xf numFmtId="49" fontId="9" fillId="0" borderId="0" xfId="295" applyNumberFormat="1" applyFont="1" applyFill="1" applyBorder="1" applyAlignment="1">
      <alignment horizontal="left" vertical="top" wrapText="1"/>
    </xf>
    <xf numFmtId="0" fontId="3" fillId="0" borderId="0" xfId="460" applyFont="1" applyAlignment="1">
      <alignment vertical="top"/>
    </xf>
    <xf numFmtId="165" fontId="3" fillId="0" borderId="0" xfId="100" applyNumberFormat="1" applyFont="1" applyAlignment="1">
      <alignment vertical="top"/>
    </xf>
    <xf numFmtId="165" fontId="3" fillId="0" borderId="0" xfId="100" applyNumberFormat="1" applyFont="1" applyAlignment="1">
      <alignment horizontal="right" vertical="center"/>
    </xf>
    <xf numFmtId="165" fontId="3" fillId="0" borderId="0" xfId="100" applyNumberFormat="1" applyFont="1"/>
    <xf numFmtId="0" fontId="3" fillId="0" borderId="0" xfId="460" applyFont="1"/>
    <xf numFmtId="0" fontId="5" fillId="0" borderId="0" xfId="460" applyFont="1"/>
    <xf numFmtId="3" fontId="50" fillId="0" borderId="0" xfId="460" applyNumberFormat="1" applyFont="1"/>
    <xf numFmtId="0" fontId="5" fillId="0" borderId="10" xfId="460" applyFont="1" applyBorder="1" applyAlignment="1">
      <alignment vertical="top"/>
    </xf>
    <xf numFmtId="0" fontId="43" fillId="0" borderId="0" xfId="295" applyFont="1" applyBorder="1" applyAlignment="1"/>
    <xf numFmtId="0" fontId="39" fillId="0" borderId="0" xfId="295" applyFont="1"/>
    <xf numFmtId="0" fontId="39" fillId="0" borderId="0" xfId="295" applyFont="1" applyAlignment="1">
      <alignment horizontal="center"/>
    </xf>
    <xf numFmtId="0" fontId="44" fillId="0" borderId="0" xfId="295" applyFont="1" applyAlignment="1">
      <alignment vertical="top"/>
    </xf>
    <xf numFmtId="0" fontId="43" fillId="0" borderId="0" xfId="295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right" wrapText="1"/>
    </xf>
    <xf numFmtId="0" fontId="44" fillId="0" borderId="10" xfId="295" applyFont="1" applyFill="1" applyBorder="1" applyAlignment="1">
      <alignment vertical="top" wrapText="1"/>
    </xf>
    <xf numFmtId="0" fontId="43" fillId="0" borderId="10" xfId="295" applyFont="1" applyFill="1" applyBorder="1" applyAlignment="1">
      <alignment horizontal="right" vertical="top" wrapText="1"/>
    </xf>
    <xf numFmtId="0" fontId="43" fillId="0" borderId="10" xfId="295" applyFont="1" applyFill="1" applyBorder="1" applyAlignment="1">
      <alignment horizontal="right" vertical="top"/>
    </xf>
    <xf numFmtId="3" fontId="43" fillId="0" borderId="0" xfId="467" applyNumberFormat="1" applyFont="1" applyFill="1" applyBorder="1" applyAlignment="1">
      <alignment horizontal="center" vertical="center" wrapText="1"/>
    </xf>
    <xf numFmtId="169" fontId="43" fillId="0" borderId="0" xfId="467" applyNumberFormat="1" applyFont="1" applyFill="1" applyBorder="1" applyAlignment="1">
      <alignment horizontal="center" vertical="center" wrapText="1"/>
    </xf>
    <xf numFmtId="3" fontId="43" fillId="0" borderId="0" xfId="467" applyNumberFormat="1" applyFont="1" applyFill="1" applyBorder="1" applyAlignment="1">
      <alignment horizontal="center" vertical="center"/>
    </xf>
    <xf numFmtId="0" fontId="39" fillId="0" borderId="0" xfId="295" applyFont="1" applyAlignment="1">
      <alignment vertical="top" wrapText="1"/>
    </xf>
    <xf numFmtId="3" fontId="39" fillId="0" borderId="0" xfId="467" applyNumberFormat="1" applyFont="1" applyAlignment="1">
      <alignment horizontal="right" vertical="top" wrapText="1"/>
    </xf>
    <xf numFmtId="164" fontId="39" fillId="0" borderId="0" xfId="102" applyNumberFormat="1" applyFont="1" applyAlignment="1">
      <alignment horizontal="right" vertical="top" wrapText="1"/>
    </xf>
    <xf numFmtId="0" fontId="44" fillId="0" borderId="0" xfId="295" applyFont="1" applyAlignment="1">
      <alignment vertical="top" wrapText="1"/>
    </xf>
    <xf numFmtId="3" fontId="43" fillId="0" borderId="0" xfId="467" applyNumberFormat="1" applyFont="1" applyFill="1" applyBorder="1" applyAlignment="1">
      <alignment horizontal="right" vertical="top" wrapText="1"/>
    </xf>
    <xf numFmtId="164" fontId="43" fillId="0" borderId="0" xfId="102" applyNumberFormat="1" applyFont="1" applyFill="1" applyBorder="1" applyAlignment="1">
      <alignment horizontal="right" vertical="top" wrapText="1"/>
    </xf>
    <xf numFmtId="0" fontId="39" fillId="0" borderId="0" xfId="295" applyFont="1" applyAlignment="1">
      <alignment horizontal="left" vertical="top" wrapText="1" indent="1"/>
    </xf>
    <xf numFmtId="164" fontId="39" fillId="0" borderId="0" xfId="100" applyNumberFormat="1" applyFont="1" applyFill="1" applyBorder="1" applyAlignment="1">
      <alignment horizontal="right" vertical="top" wrapText="1"/>
    </xf>
    <xf numFmtId="165" fontId="39" fillId="0" borderId="0" xfId="100" applyNumberFormat="1" applyFont="1" applyFill="1" applyBorder="1" applyAlignment="1">
      <alignment horizontal="right" vertical="top" wrapText="1"/>
    </xf>
    <xf numFmtId="0" fontId="44" fillId="0" borderId="0" xfId="295" applyFont="1" applyAlignment="1">
      <alignment horizontal="left" vertical="top" wrapText="1" indent="1"/>
    </xf>
    <xf numFmtId="0" fontId="39" fillId="0" borderId="0" xfId="295" applyFont="1" applyAlignment="1">
      <alignment wrapText="1"/>
    </xf>
    <xf numFmtId="0" fontId="39" fillId="0" borderId="0" xfId="295" applyFont="1" applyAlignment="1">
      <alignment horizontal="right" wrapText="1"/>
    </xf>
    <xf numFmtId="0" fontId="39" fillId="0" borderId="0" xfId="467" applyNumberFormat="1" applyFont="1" applyAlignment="1">
      <alignment horizontal="left" vertical="top" wrapText="1" indent="1"/>
    </xf>
    <xf numFmtId="43" fontId="39" fillId="0" borderId="0" xfId="467" applyFont="1"/>
    <xf numFmtId="0" fontId="44" fillId="0" borderId="0" xfId="295" applyFont="1" applyFill="1" applyAlignment="1">
      <alignment horizontal="left" vertical="top" wrapText="1" indent="1"/>
    </xf>
    <xf numFmtId="0" fontId="57" fillId="0" borderId="0" xfId="295" applyFont="1"/>
    <xf numFmtId="0" fontId="39" fillId="0" borderId="0" xfId="295" applyFont="1" applyFill="1" applyAlignment="1">
      <alignment horizontal="left" vertical="top" wrapText="1" indent="1"/>
    </xf>
    <xf numFmtId="0" fontId="39" fillId="0" borderId="0" xfId="295" applyFont="1" applyFill="1"/>
    <xf numFmtId="0" fontId="39" fillId="0" borderId="0" xfId="295" applyFont="1" applyFill="1" applyAlignment="1">
      <alignment vertical="top" wrapText="1"/>
    </xf>
    <xf numFmtId="0" fontId="44" fillId="0" borderId="0" xfId="295" applyFont="1" applyFill="1" applyAlignment="1">
      <alignment vertical="top" wrapText="1"/>
    </xf>
    <xf numFmtId="0" fontId="39" fillId="0" borderId="0" xfId="295" applyFont="1" applyAlignment="1">
      <alignment horizontal="left" vertical="top" wrapText="1" indent="3"/>
    </xf>
    <xf numFmtId="0" fontId="44" fillId="0" borderId="0" xfId="295" applyFont="1" applyAlignment="1">
      <alignment horizontal="left" vertical="top" wrapText="1" indent="3"/>
    </xf>
    <xf numFmtId="0" fontId="44" fillId="0" borderId="0" xfId="295" applyFont="1" applyAlignment="1">
      <alignment horizontal="left" vertical="top" wrapText="1" indent="2"/>
    </xf>
    <xf numFmtId="0" fontId="39" fillId="0" borderId="0" xfId="295" applyFont="1" applyAlignment="1">
      <alignment horizontal="left" vertical="top" wrapText="1"/>
    </xf>
    <xf numFmtId="0" fontId="44" fillId="0" borderId="0" xfId="295" applyFont="1" applyAlignment="1">
      <alignment horizontal="left" vertical="top" wrapText="1"/>
    </xf>
    <xf numFmtId="0" fontId="43" fillId="0" borderId="0" xfId="295" applyFont="1" applyAlignment="1">
      <alignment vertical="top" wrapText="1"/>
    </xf>
    <xf numFmtId="164" fontId="43" fillId="0" borderId="0" xfId="100" applyNumberFormat="1" applyFont="1" applyFill="1" applyBorder="1" applyAlignment="1">
      <alignment horizontal="right" vertical="top" wrapText="1"/>
    </xf>
    <xf numFmtId="165" fontId="43" fillId="0" borderId="0" xfId="100" applyNumberFormat="1" applyFont="1" applyFill="1" applyBorder="1" applyAlignment="1">
      <alignment horizontal="right" vertical="top" wrapText="1"/>
    </xf>
    <xf numFmtId="0" fontId="55" fillId="0" borderId="0" xfId="295" applyFont="1" applyAlignment="1">
      <alignment vertical="top" wrapText="1"/>
    </xf>
    <xf numFmtId="3" fontId="43" fillId="0" borderId="0" xfId="467" applyNumberFormat="1" applyFont="1" applyAlignment="1">
      <alignment horizontal="right" vertical="top" wrapText="1"/>
    </xf>
    <xf numFmtId="165" fontId="39" fillId="0" borderId="0" xfId="295" applyNumberFormat="1" applyFont="1"/>
    <xf numFmtId="0" fontId="39" fillId="0" borderId="0" xfId="295" applyFont="1" applyAlignment="1">
      <alignment vertical="top"/>
    </xf>
    <xf numFmtId="0" fontId="5" fillId="0" borderId="0" xfId="295" applyFont="1" applyAlignment="1">
      <alignment vertical="top"/>
    </xf>
    <xf numFmtId="0" fontId="5" fillId="0" borderId="10" xfId="295" applyFont="1" applyFill="1" applyBorder="1" applyAlignment="1">
      <alignment vertical="top" wrapText="1"/>
    </xf>
    <xf numFmtId="0" fontId="3" fillId="0" borderId="10" xfId="295" applyFont="1" applyFill="1" applyBorder="1" applyAlignment="1">
      <alignment horizontal="right" vertical="top"/>
    </xf>
    <xf numFmtId="3" fontId="8" fillId="0" borderId="0" xfId="467" applyNumberFormat="1" applyFont="1" applyFill="1" applyBorder="1" applyAlignment="1">
      <alignment horizontal="center" vertical="center" wrapText="1"/>
    </xf>
    <xf numFmtId="3" fontId="3" fillId="0" borderId="0" xfId="467" applyNumberFormat="1" applyFont="1" applyFill="1" applyBorder="1" applyAlignment="1">
      <alignment horizontal="center" vertical="center"/>
    </xf>
    <xf numFmtId="3" fontId="4" fillId="0" borderId="0" xfId="467" applyNumberFormat="1" applyFont="1" applyAlignment="1">
      <alignment horizontal="center" vertical="center"/>
    </xf>
    <xf numFmtId="0" fontId="4" fillId="0" borderId="0" xfId="295" applyFont="1" applyAlignment="1">
      <alignment vertical="top" wrapText="1"/>
    </xf>
    <xf numFmtId="3" fontId="4" fillId="0" borderId="0" xfId="467" applyNumberFormat="1" applyFont="1" applyAlignment="1">
      <alignment horizontal="right" vertical="top"/>
    </xf>
    <xf numFmtId="0" fontId="5" fillId="0" borderId="0" xfId="295" applyFont="1" applyAlignment="1">
      <alignment vertical="top" wrapText="1"/>
    </xf>
    <xf numFmtId="0" fontId="4" fillId="0" borderId="0" xfId="295" applyFont="1" applyAlignment="1">
      <alignment horizontal="left" vertical="top" wrapText="1" indent="1"/>
    </xf>
    <xf numFmtId="3" fontId="4" fillId="0" borderId="0" xfId="467" applyNumberFormat="1" applyFont="1" applyFill="1" applyAlignment="1">
      <alignment horizontal="right" vertical="top"/>
    </xf>
    <xf numFmtId="0" fontId="39" fillId="0" borderId="0" xfId="0" applyFont="1"/>
    <xf numFmtId="43" fontId="53" fillId="0" borderId="0" xfId="100" applyFont="1" applyAlignment="1">
      <alignment vertical="top"/>
    </xf>
    <xf numFmtId="0" fontId="5" fillId="0" borderId="0" xfId="295" applyFont="1" applyAlignment="1">
      <alignment horizontal="left" vertical="top" wrapText="1" indent="1"/>
    </xf>
    <xf numFmtId="0" fontId="58" fillId="0" borderId="0" xfId="295" applyFont="1" applyAlignment="1">
      <alignment horizontal="left" vertical="top" wrapText="1" indent="1"/>
    </xf>
    <xf numFmtId="0" fontId="59" fillId="0" borderId="0" xfId="295" applyFont="1" applyAlignment="1">
      <alignment horizontal="left" vertical="top" wrapText="1" indent="1"/>
    </xf>
    <xf numFmtId="43" fontId="39" fillId="0" borderId="0" xfId="100" applyFont="1" applyAlignment="1">
      <alignment vertical="top"/>
    </xf>
    <xf numFmtId="0" fontId="4" fillId="0" borderId="0" xfId="295" applyFont="1" applyAlignment="1">
      <alignment horizontal="left" vertical="top" wrapText="1" indent="2"/>
    </xf>
    <xf numFmtId="0" fontId="5" fillId="0" borderId="0" xfId="295" applyFont="1" applyAlignment="1">
      <alignment horizontal="left" vertical="top" wrapText="1" indent="2"/>
    </xf>
    <xf numFmtId="43" fontId="39" fillId="0" borderId="0" xfId="295" applyNumberFormat="1" applyFont="1" applyAlignment="1">
      <alignment vertical="top"/>
    </xf>
    <xf numFmtId="43" fontId="4" fillId="0" borderId="0" xfId="467" applyFont="1" applyAlignment="1">
      <alignment horizontal="center" vertical="center"/>
    </xf>
    <xf numFmtId="43" fontId="4" fillId="0" borderId="0" xfId="467" applyFont="1" applyAlignment="1">
      <alignment vertical="top"/>
    </xf>
    <xf numFmtId="43" fontId="4" fillId="0" borderId="0" xfId="467" applyFont="1"/>
    <xf numFmtId="0" fontId="3" fillId="0" borderId="0" xfId="461" applyFont="1" applyBorder="1" applyAlignment="1"/>
    <xf numFmtId="0" fontId="4" fillId="0" borderId="0" xfId="461" applyFont="1"/>
    <xf numFmtId="0" fontId="5" fillId="0" borderId="0" xfId="461" applyFont="1" applyAlignment="1">
      <alignment vertical="top"/>
    </xf>
    <xf numFmtId="0" fontId="4" fillId="0" borderId="0" xfId="461" applyFont="1" applyFill="1" applyAlignment="1">
      <alignment vertical="top" wrapText="1"/>
    </xf>
    <xf numFmtId="165" fontId="4" fillId="0" borderId="0" xfId="514" applyNumberFormat="1" applyFont="1" applyBorder="1" applyAlignment="1">
      <alignment horizontal="right" vertical="top" wrapText="1"/>
    </xf>
    <xf numFmtId="164" fontId="4" fillId="0" borderId="0" xfId="100" applyNumberFormat="1" applyFont="1" applyBorder="1" applyAlignment="1">
      <alignment horizontal="right" vertical="top" wrapText="1"/>
    </xf>
    <xf numFmtId="165" fontId="60" fillId="0" borderId="0" xfId="100" applyNumberFormat="1" applyFont="1" applyFill="1" applyBorder="1" applyAlignment="1">
      <alignment horizontal="right"/>
    </xf>
    <xf numFmtId="0" fontId="4" fillId="0" borderId="0" xfId="461" applyFont="1" applyFill="1"/>
    <xf numFmtId="0" fontId="5" fillId="0" borderId="0" xfId="461" applyFont="1" applyFill="1" applyAlignment="1">
      <alignment vertical="top" wrapText="1"/>
    </xf>
    <xf numFmtId="0" fontId="4" fillId="0" borderId="0" xfId="461" applyFont="1" applyFill="1" applyAlignment="1">
      <alignment horizontal="left" vertical="top" wrapText="1"/>
    </xf>
    <xf numFmtId="0" fontId="5" fillId="0" borderId="0" xfId="461" applyFont="1" applyFill="1" applyAlignment="1">
      <alignment horizontal="left" vertical="top" wrapText="1"/>
    </xf>
    <xf numFmtId="164" fontId="60" fillId="0" borderId="0" xfId="100" applyNumberFormat="1" applyFont="1" applyFill="1" applyBorder="1" applyAlignment="1">
      <alignment horizontal="right"/>
    </xf>
    <xf numFmtId="0" fontId="4" fillId="0" borderId="0" xfId="461" applyFont="1" applyFill="1" applyAlignment="1">
      <alignment horizontal="left" vertical="top" wrapText="1" indent="1"/>
    </xf>
    <xf numFmtId="0" fontId="5" fillId="0" borderId="0" xfId="461" applyFont="1" applyFill="1" applyAlignment="1">
      <alignment horizontal="left" vertical="top" wrapText="1" indent="1"/>
    </xf>
    <xf numFmtId="0" fontId="5" fillId="0" borderId="0" xfId="461" applyFont="1" applyFill="1" applyAlignment="1">
      <alignment vertical="top"/>
    </xf>
    <xf numFmtId="0" fontId="3" fillId="0" borderId="0" xfId="461" applyFont="1" applyFill="1" applyAlignment="1">
      <alignment horizontal="left" vertical="top" wrapText="1"/>
    </xf>
    <xf numFmtId="164" fontId="3" fillId="0" borderId="0" xfId="100" applyNumberFormat="1" applyFont="1" applyBorder="1" applyAlignment="1">
      <alignment horizontal="right" vertical="top" wrapText="1"/>
    </xf>
    <xf numFmtId="165" fontId="61" fillId="0" borderId="0" xfId="100" applyNumberFormat="1" applyFont="1" applyFill="1" applyBorder="1" applyAlignment="1">
      <alignment horizontal="right"/>
    </xf>
    <xf numFmtId="164" fontId="61" fillId="0" borderId="0" xfId="100" applyNumberFormat="1" applyFont="1" applyFill="1" applyBorder="1" applyAlignment="1">
      <alignment horizontal="right"/>
    </xf>
    <xf numFmtId="0" fontId="3" fillId="0" borderId="0" xfId="461" applyFont="1" applyFill="1"/>
    <xf numFmtId="0" fontId="6" fillId="0" borderId="0" xfId="461" applyFont="1" applyFill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 vertical="top" wrapText="1"/>
    </xf>
    <xf numFmtId="43" fontId="4" fillId="0" borderId="0" xfId="100" applyFont="1" applyBorder="1" applyAlignment="1">
      <alignment horizontal="right" vertical="top" wrapText="1"/>
    </xf>
    <xf numFmtId="0" fontId="3" fillId="0" borderId="0" xfId="470" applyFont="1" applyBorder="1" applyAlignment="1">
      <alignment vertical="top"/>
    </xf>
    <xf numFmtId="0" fontId="4" fillId="0" borderId="0" xfId="470" applyFont="1" applyAlignment="1"/>
    <xf numFmtId="165" fontId="10" fillId="0" borderId="0" xfId="100" applyNumberFormat="1" applyFont="1" applyAlignment="1"/>
    <xf numFmtId="0" fontId="4" fillId="0" borderId="0" xfId="470" applyFont="1" applyAlignment="1">
      <alignment horizontal="right"/>
    </xf>
    <xf numFmtId="0" fontId="4" fillId="0" borderId="0" xfId="470" applyFont="1" applyAlignment="1">
      <alignment vertical="top"/>
    </xf>
    <xf numFmtId="0" fontId="5" fillId="0" borderId="0" xfId="470" applyFont="1" applyAlignment="1">
      <alignment vertical="top"/>
    </xf>
    <xf numFmtId="0" fontId="3" fillId="0" borderId="0" xfId="470" applyFont="1" applyFill="1" applyBorder="1" applyAlignment="1">
      <alignment wrapText="1"/>
    </xf>
    <xf numFmtId="0" fontId="5" fillId="0" borderId="10" xfId="470" applyFont="1" applyFill="1" applyBorder="1" applyAlignment="1">
      <alignment vertical="top" wrapText="1"/>
    </xf>
    <xf numFmtId="0" fontId="8" fillId="0" borderId="10" xfId="461" quotePrefix="1" applyFont="1" applyFill="1" applyBorder="1" applyAlignment="1">
      <alignment horizontal="right" vertical="top" wrapText="1"/>
    </xf>
    <xf numFmtId="0" fontId="3" fillId="0" borderId="10" xfId="470" applyFont="1" applyFill="1" applyBorder="1" applyAlignment="1">
      <alignment horizontal="right" vertical="top"/>
    </xf>
    <xf numFmtId="165" fontId="8" fillId="0" borderId="0" xfId="100" applyNumberFormat="1" applyFont="1" applyFill="1" applyBorder="1" applyAlignment="1">
      <alignment wrapText="1"/>
    </xf>
    <xf numFmtId="0" fontId="3" fillId="0" borderId="0" xfId="470" applyFont="1" applyFill="1" applyBorder="1" applyAlignment="1">
      <alignment horizontal="right"/>
    </xf>
    <xf numFmtId="0" fontId="3" fillId="0" borderId="0" xfId="470" applyFont="1" applyFill="1" applyBorder="1" applyAlignment="1"/>
    <xf numFmtId="0" fontId="4" fillId="0" borderId="0" xfId="470" applyFont="1" applyAlignment="1">
      <alignment vertical="top" wrapText="1"/>
    </xf>
    <xf numFmtId="0" fontId="5" fillId="0" borderId="0" xfId="470" applyFont="1" applyAlignment="1">
      <alignment vertical="top" wrapText="1"/>
    </xf>
    <xf numFmtId="0" fontId="4" fillId="0" borderId="0" xfId="470" applyFont="1" applyAlignment="1">
      <alignment horizontal="left" vertical="top" wrapText="1"/>
    </xf>
    <xf numFmtId="0" fontId="5" fillId="0" borderId="0" xfId="470" applyFont="1" applyAlignment="1">
      <alignment horizontal="left" vertical="top" wrapText="1"/>
    </xf>
    <xf numFmtId="165" fontId="10" fillId="0" borderId="0" xfId="102" applyNumberFormat="1" applyFont="1" applyAlignment="1"/>
    <xf numFmtId="0" fontId="4" fillId="0" borderId="0" xfId="470" applyFont="1" applyFill="1" applyAlignment="1">
      <alignment horizontal="right"/>
    </xf>
    <xf numFmtId="3" fontId="10" fillId="0" borderId="0" xfId="466" applyNumberFormat="1" applyFont="1" applyFill="1" applyBorder="1" applyAlignment="1">
      <alignment wrapText="1"/>
    </xf>
    <xf numFmtId="165" fontId="4" fillId="0" borderId="0" xfId="100" applyNumberFormat="1" applyFont="1" applyFill="1" applyBorder="1" applyAlignment="1"/>
    <xf numFmtId="3" fontId="4" fillId="0" borderId="0" xfId="468" applyNumberFormat="1" applyFont="1" applyAlignment="1"/>
    <xf numFmtId="165" fontId="4" fillId="0" borderId="0" xfId="468" applyNumberFormat="1" applyFont="1" applyAlignment="1"/>
    <xf numFmtId="165" fontId="4" fillId="0" borderId="0" xfId="100" applyNumberFormat="1" applyFont="1" applyFill="1" applyAlignment="1">
      <alignment horizontal="right" vertical="top"/>
    </xf>
    <xf numFmtId="165" fontId="4" fillId="0" borderId="0" xfId="100" applyNumberFormat="1" applyFont="1" applyFill="1" applyAlignment="1">
      <alignment horizontal="right" vertical="top" wrapText="1"/>
    </xf>
    <xf numFmtId="43" fontId="4" fillId="0" borderId="0" xfId="100" applyFont="1" applyFill="1" applyAlignment="1">
      <alignment horizontal="right" vertical="top" wrapText="1"/>
    </xf>
    <xf numFmtId="165" fontId="4" fillId="0" borderId="0" xfId="100" applyNumberFormat="1" applyFont="1" applyAlignment="1">
      <alignment horizontal="right" vertical="top"/>
    </xf>
    <xf numFmtId="165" fontId="10" fillId="0" borderId="0" xfId="100" applyNumberFormat="1" applyFont="1" applyAlignment="1">
      <alignment vertical="top"/>
    </xf>
    <xf numFmtId="165" fontId="4" fillId="0" borderId="0" xfId="100" applyNumberFormat="1" applyFont="1" applyFill="1" applyBorder="1" applyAlignment="1">
      <alignment horizontal="right" vertical="top"/>
    </xf>
    <xf numFmtId="165" fontId="4" fillId="0" borderId="0" xfId="100" applyNumberFormat="1" applyFont="1" applyAlignment="1">
      <alignment horizontal="right"/>
    </xf>
    <xf numFmtId="0" fontId="4" fillId="0" borderId="0" xfId="470" applyFont="1" applyAlignment="1">
      <alignment horizontal="right" vertical="top"/>
    </xf>
    <xf numFmtId="165" fontId="10" fillId="0" borderId="0" xfId="100" applyNumberFormat="1" applyFont="1" applyAlignment="1">
      <alignment horizontal="right" vertical="top"/>
    </xf>
    <xf numFmtId="3" fontId="10" fillId="0" borderId="0" xfId="466" applyNumberFormat="1" applyFont="1" applyFill="1" applyBorder="1" applyAlignment="1">
      <alignment horizontal="right" vertical="top" wrapText="1"/>
    </xf>
    <xf numFmtId="3" fontId="10" fillId="0" borderId="0" xfId="466" applyNumberFormat="1" applyFont="1" applyFill="1" applyBorder="1" applyAlignment="1">
      <alignment vertical="top" wrapText="1"/>
    </xf>
    <xf numFmtId="165" fontId="4" fillId="0" borderId="0" xfId="100" applyNumberFormat="1" applyFont="1" applyFill="1" applyBorder="1" applyAlignment="1">
      <alignment vertical="top"/>
    </xf>
    <xf numFmtId="165" fontId="4" fillId="0" borderId="0" xfId="100" applyNumberFormat="1" applyFont="1" applyAlignment="1"/>
    <xf numFmtId="165" fontId="4" fillId="0" borderId="0" xfId="100" applyNumberFormat="1" applyFont="1" applyFill="1" applyBorder="1" applyAlignment="1">
      <alignment horizontal="right"/>
    </xf>
    <xf numFmtId="3" fontId="10" fillId="0" borderId="0" xfId="466" applyNumberFormat="1" applyFont="1" applyFill="1" applyBorder="1" applyAlignment="1">
      <alignment horizontal="right" wrapText="1"/>
    </xf>
    <xf numFmtId="165" fontId="10" fillId="0" borderId="0" xfId="100" applyNumberFormat="1" applyFont="1" applyAlignment="1">
      <alignment horizontal="right"/>
    </xf>
    <xf numFmtId="165" fontId="8" fillId="0" borderId="0" xfId="100" applyNumberFormat="1" applyFont="1" applyAlignment="1">
      <alignment horizontal="right"/>
    </xf>
    <xf numFmtId="165" fontId="4" fillId="0" borderId="0" xfId="468" applyNumberFormat="1" applyFont="1" applyAlignment="1">
      <alignment horizontal="right"/>
    </xf>
    <xf numFmtId="3" fontId="4" fillId="0" borderId="0" xfId="470" applyNumberFormat="1" applyFont="1" applyAlignment="1">
      <alignment horizontal="right"/>
    </xf>
    <xf numFmtId="0" fontId="4" fillId="0" borderId="0" xfId="295" applyFont="1"/>
    <xf numFmtId="0" fontId="62" fillId="0" borderId="0" xfId="461" applyFont="1" applyBorder="1" applyAlignment="1">
      <alignment wrapText="1"/>
    </xf>
    <xf numFmtId="0" fontId="14" fillId="0" borderId="0" xfId="295" applyFont="1"/>
    <xf numFmtId="0" fontId="3" fillId="0" borderId="0" xfId="418" applyFont="1" applyFill="1" applyBorder="1" applyAlignment="1">
      <alignment wrapText="1"/>
    </xf>
    <xf numFmtId="0" fontId="4" fillId="0" borderId="0" xfId="295" applyFont="1" applyAlignment="1">
      <alignment horizontal="center"/>
    </xf>
    <xf numFmtId="0" fontId="36" fillId="0" borderId="0" xfId="295" applyBorder="1"/>
    <xf numFmtId="0" fontId="45" fillId="0" borderId="0" xfId="295" applyFont="1" applyFill="1" applyBorder="1" applyAlignment="1">
      <alignment horizontal="left" vertical="top" wrapText="1"/>
    </xf>
    <xf numFmtId="0" fontId="45" fillId="0" borderId="0" xfId="295" applyFont="1" applyFill="1" applyBorder="1" applyAlignment="1">
      <alignment horizontal="center" wrapText="1"/>
    </xf>
    <xf numFmtId="0" fontId="3" fillId="0" borderId="0" xfId="295" applyFont="1" applyFill="1" applyBorder="1" applyAlignment="1">
      <alignment horizontal="right" vertical="center"/>
    </xf>
    <xf numFmtId="49" fontId="8" fillId="0" borderId="0" xfId="295" applyNumberFormat="1" applyFont="1" applyFill="1" applyBorder="1" applyAlignment="1">
      <alignment horizontal="left" vertical="center" wrapText="1"/>
    </xf>
    <xf numFmtId="3" fontId="3" fillId="0" borderId="0" xfId="295" applyNumberFormat="1" applyFont="1" applyFill="1" applyBorder="1" applyAlignment="1">
      <alignment horizontal="right" vertical="top" wrapText="1"/>
    </xf>
    <xf numFmtId="169" fontId="3" fillId="0" borderId="0" xfId="295" applyNumberFormat="1" applyFont="1" applyBorder="1" applyAlignment="1">
      <alignment vertical="top" wrapText="1"/>
    </xf>
    <xf numFmtId="3" fontId="4" fillId="0" borderId="0" xfId="295" applyNumberFormat="1" applyFont="1" applyFill="1" applyAlignment="1">
      <alignment vertical="top" wrapText="1"/>
    </xf>
    <xf numFmtId="169" fontId="4" fillId="0" borderId="0" xfId="295" applyNumberFormat="1" applyFont="1" applyBorder="1" applyAlignment="1">
      <alignment vertical="top" wrapText="1"/>
    </xf>
    <xf numFmtId="3" fontId="39" fillId="0" borderId="0" xfId="467" applyNumberFormat="1" applyFont="1" applyFill="1" applyBorder="1" applyAlignment="1">
      <alignment horizontal="right" vertical="top" wrapText="1"/>
    </xf>
    <xf numFmtId="164" fontId="39" fillId="0" borderId="0" xfId="464" applyNumberFormat="1" applyFont="1" applyFill="1" applyBorder="1" applyAlignment="1">
      <alignment horizontal="right" vertical="top" wrapText="1"/>
    </xf>
    <xf numFmtId="3" fontId="4" fillId="0" borderId="0" xfId="295" applyNumberFormat="1" applyFont="1" applyFill="1" applyBorder="1" applyAlignment="1">
      <alignment horizontal="right" vertical="top" wrapText="1"/>
    </xf>
    <xf numFmtId="0" fontId="39" fillId="0" borderId="0" xfId="295" applyFont="1" applyAlignment="1">
      <alignment horizontal="left" vertical="top" wrapText="1" indent="2"/>
    </xf>
    <xf numFmtId="3" fontId="4" fillId="0" borderId="0" xfId="295" applyNumberFormat="1" applyFont="1" applyFill="1" applyBorder="1" applyAlignment="1">
      <alignment horizontal="right" vertical="center" wrapText="1"/>
    </xf>
    <xf numFmtId="165" fontId="39" fillId="0" borderId="0" xfId="100" applyNumberFormat="1" applyFont="1" applyAlignment="1">
      <alignment vertical="top" wrapText="1"/>
    </xf>
    <xf numFmtId="0" fontId="14" fillId="0" borderId="0" xfId="295" applyFont="1" applyAlignment="1">
      <alignment vertical="top" wrapText="1"/>
    </xf>
    <xf numFmtId="0" fontId="39" fillId="0" borderId="0" xfId="295" applyFont="1" applyFill="1" applyAlignment="1">
      <alignment horizontal="left" vertical="top" wrapText="1" indent="2"/>
    </xf>
    <xf numFmtId="0" fontId="44" fillId="0" borderId="0" xfId="295" applyFont="1" applyFill="1" applyAlignment="1">
      <alignment horizontal="left" vertical="top" wrapText="1" indent="2"/>
    </xf>
    <xf numFmtId="3" fontId="39" fillId="0" borderId="0" xfId="467" applyNumberFormat="1" applyFont="1" applyFill="1" applyBorder="1" applyAlignment="1">
      <alignment vertical="top" wrapText="1"/>
    </xf>
    <xf numFmtId="3" fontId="4" fillId="0" borderId="0" xfId="295" applyNumberFormat="1" applyFont="1" applyFill="1" applyBorder="1" applyAlignment="1">
      <alignment vertical="top" wrapText="1"/>
    </xf>
    <xf numFmtId="0" fontId="14" fillId="0" borderId="0" xfId="295" applyFont="1" applyFill="1"/>
    <xf numFmtId="43" fontId="14" fillId="0" borderId="0" xfId="100" applyFont="1" applyFill="1"/>
    <xf numFmtId="165" fontId="43" fillId="0" borderId="0" xfId="100" applyNumberFormat="1" applyFont="1" applyFill="1" applyAlignment="1">
      <alignment vertical="top" wrapText="1"/>
    </xf>
    <xf numFmtId="0" fontId="40" fillId="0" borderId="0" xfId="295" applyFont="1"/>
    <xf numFmtId="165" fontId="3" fillId="0" borderId="0" xfId="100" applyNumberFormat="1" applyFont="1" applyFill="1" applyBorder="1" applyAlignment="1">
      <alignment horizontal="right" vertical="top" wrapText="1"/>
    </xf>
    <xf numFmtId="164" fontId="3" fillId="0" borderId="0" xfId="100" applyNumberFormat="1" applyFont="1" applyBorder="1" applyAlignment="1">
      <alignment vertical="top" wrapText="1"/>
    </xf>
    <xf numFmtId="164" fontId="4" fillId="0" borderId="0" xfId="100" applyNumberFormat="1" applyFont="1" applyBorder="1" applyAlignment="1">
      <alignment vertical="top" wrapText="1"/>
    </xf>
    <xf numFmtId="165" fontId="39" fillId="0" borderId="0" xfId="100" applyNumberFormat="1" applyFont="1" applyFill="1" applyBorder="1" applyAlignment="1">
      <alignment horizontal="right" vertical="top"/>
    </xf>
    <xf numFmtId="165" fontId="3" fillId="0" borderId="0" xfId="100" applyNumberFormat="1" applyFont="1" applyAlignment="1">
      <alignment horizontal="right" vertical="top" wrapText="1"/>
    </xf>
    <xf numFmtId="3" fontId="3" fillId="0" borderId="0" xfId="295" applyNumberFormat="1" applyFont="1" applyFill="1" applyBorder="1" applyAlignment="1">
      <alignment horizontal="right" vertical="center" wrapText="1"/>
    </xf>
    <xf numFmtId="0" fontId="14" fillId="0" borderId="0" xfId="295" applyFont="1" applyAlignment="1">
      <alignment horizontal="center" vertical="top" wrapText="1"/>
    </xf>
    <xf numFmtId="0" fontId="3" fillId="0" borderId="0" xfId="295" applyFont="1"/>
    <xf numFmtId="0" fontId="5" fillId="0" borderId="0" xfId="295" applyFont="1"/>
    <xf numFmtId="0" fontId="4" fillId="0" borderId="0" xfId="295" applyFont="1" applyAlignment="1">
      <alignment horizontal="left"/>
    </xf>
    <xf numFmtId="165" fontId="4" fillId="0" borderId="0" xfId="100" applyNumberFormat="1" applyFont="1" applyAlignment="1">
      <alignment horizontal="right" vertical="top" wrapText="1"/>
    </xf>
    <xf numFmtId="164" fontId="4" fillId="0" borderId="0" xfId="100" applyNumberFormat="1" applyFont="1" applyFill="1" applyBorder="1" applyAlignment="1">
      <alignment horizontal="right" vertical="top" wrapText="1"/>
    </xf>
    <xf numFmtId="0" fontId="14" fillId="0" borderId="0" xfId="295" applyFont="1" applyAlignment="1">
      <alignment horizontal="center"/>
    </xf>
    <xf numFmtId="0" fontId="40" fillId="0" borderId="0" xfId="295" applyFont="1" applyAlignment="1">
      <alignment horizontal="center"/>
    </xf>
    <xf numFmtId="165" fontId="3" fillId="0" borderId="0" xfId="100" applyNumberFormat="1" applyFont="1" applyFill="1" applyBorder="1" applyAlignment="1">
      <alignment horizontal="right" vertical="center" wrapText="1"/>
    </xf>
    <xf numFmtId="164" fontId="3" fillId="0" borderId="0" xfId="100" applyNumberFormat="1" applyFont="1" applyBorder="1" applyAlignment="1">
      <alignment vertical="center" wrapText="1"/>
    </xf>
    <xf numFmtId="3" fontId="14" fillId="0" borderId="0" xfId="295" applyNumberFormat="1" applyFont="1"/>
    <xf numFmtId="3" fontId="14" fillId="0" borderId="0" xfId="295" applyNumberFormat="1" applyFont="1" applyAlignment="1">
      <alignment horizontal="center"/>
    </xf>
    <xf numFmtId="169" fontId="3" fillId="0" borderId="0" xfId="295" applyNumberFormat="1" applyFont="1" applyBorder="1" applyAlignment="1">
      <alignment wrapText="1"/>
    </xf>
    <xf numFmtId="169" fontId="3" fillId="0" borderId="0" xfId="295" applyNumberFormat="1" applyFont="1" applyBorder="1" applyAlignment="1">
      <alignment horizontal="center" wrapText="1"/>
    </xf>
    <xf numFmtId="169" fontId="63" fillId="0" borderId="0" xfId="295" applyNumberFormat="1" applyFont="1" applyBorder="1" applyAlignment="1">
      <alignment horizontal="center" wrapText="1"/>
    </xf>
    <xf numFmtId="0" fontId="8" fillId="0" borderId="0" xfId="295" applyFont="1"/>
    <xf numFmtId="0" fontId="10" fillId="0" borderId="0" xfId="295" applyFont="1" applyFill="1"/>
    <xf numFmtId="0" fontId="10" fillId="0" borderId="0" xfId="295" applyFont="1" applyFill="1" applyAlignment="1">
      <alignment horizontal="center"/>
    </xf>
    <xf numFmtId="0" fontId="7" fillId="0" borderId="0" xfId="295" applyFont="1"/>
    <xf numFmtId="0" fontId="9" fillId="0" borderId="0" xfId="295" applyFont="1"/>
    <xf numFmtId="0" fontId="8" fillId="0" borderId="0" xfId="295" applyFont="1" applyFill="1" applyAlignment="1">
      <alignment horizontal="right"/>
    </xf>
    <xf numFmtId="0" fontId="45" fillId="0" borderId="10" xfId="295" applyFont="1" applyFill="1" applyBorder="1" applyAlignment="1">
      <alignment horizontal="center" vertical="top" wrapText="1"/>
    </xf>
    <xf numFmtId="0" fontId="8" fillId="0" borderId="10" xfId="295" applyFont="1" applyFill="1" applyBorder="1" applyAlignment="1">
      <alignment horizontal="right" vertical="top"/>
    </xf>
    <xf numFmtId="0" fontId="7" fillId="0" borderId="0" xfId="295" applyFont="1" applyAlignment="1">
      <alignment vertical="top"/>
    </xf>
    <xf numFmtId="0" fontId="45" fillId="0" borderId="0" xfId="295" applyFont="1" applyFill="1" applyBorder="1" applyAlignment="1">
      <alignment horizontal="center" vertical="top" wrapText="1"/>
    </xf>
    <xf numFmtId="0" fontId="8" fillId="0" borderId="0" xfId="295" applyFont="1" applyFill="1" applyBorder="1" applyAlignment="1">
      <alignment horizontal="right" vertical="top"/>
    </xf>
    <xf numFmtId="3" fontId="10" fillId="0" borderId="0" xfId="295" applyNumberFormat="1" applyFont="1" applyFill="1" applyBorder="1" applyAlignment="1">
      <alignment horizontal="right" wrapText="1"/>
    </xf>
    <xf numFmtId="0" fontId="7" fillId="0" borderId="0" xfId="295" applyFont="1" applyFill="1"/>
    <xf numFmtId="165" fontId="10" fillId="0" borderId="0" xfId="100" applyNumberFormat="1" applyFont="1" applyFill="1"/>
    <xf numFmtId="165" fontId="10" fillId="0" borderId="0" xfId="139" applyNumberFormat="1" applyFont="1" applyFill="1" applyBorder="1" applyAlignment="1">
      <alignment horizontal="right" wrapText="1"/>
    </xf>
    <xf numFmtId="0" fontId="7" fillId="0" borderId="0" xfId="295" applyFont="1" applyFill="1" applyAlignment="1">
      <alignment horizontal="center"/>
    </xf>
    <xf numFmtId="165" fontId="8" fillId="0" borderId="0" xfId="139" applyNumberFormat="1" applyFont="1" applyFill="1" applyBorder="1" applyAlignment="1">
      <alignment horizontal="right" wrapText="1"/>
    </xf>
    <xf numFmtId="0" fontId="15" fillId="0" borderId="0" xfId="295" applyFont="1" applyFill="1"/>
    <xf numFmtId="0" fontId="15" fillId="0" borderId="0" xfId="295" applyFont="1"/>
    <xf numFmtId="165" fontId="13" fillId="0" borderId="0" xfId="100" applyNumberFormat="1" applyFont="1"/>
    <xf numFmtId="165" fontId="64" fillId="0" borderId="0" xfId="139" applyNumberFormat="1" applyFont="1" applyFill="1" applyBorder="1" applyAlignment="1">
      <alignment horizontal="right" wrapText="1"/>
    </xf>
    <xf numFmtId="0" fontId="10" fillId="0" borderId="0" xfId="295" applyFont="1" applyFill="1" applyBorder="1" applyAlignment="1">
      <alignment horizontal="left" wrapText="1"/>
    </xf>
    <xf numFmtId="165" fontId="7" fillId="0" borderId="0" xfId="100" applyNumberFormat="1" applyFont="1" applyFill="1"/>
    <xf numFmtId="165" fontId="7" fillId="0" borderId="0" xfId="295" applyNumberFormat="1" applyFont="1" applyFill="1"/>
    <xf numFmtId="3" fontId="7" fillId="0" borderId="0" xfId="295" applyNumberFormat="1" applyFont="1" applyFill="1" applyBorder="1" applyAlignment="1">
      <alignment horizontal="right" wrapText="1"/>
    </xf>
    <xf numFmtId="37" fontId="10" fillId="0" borderId="0" xfId="295" applyNumberFormat="1" applyFont="1" applyFill="1" applyBorder="1" applyAlignment="1">
      <alignment horizontal="right" wrapText="1"/>
    </xf>
    <xf numFmtId="37" fontId="7" fillId="0" borderId="0" xfId="295" applyNumberFormat="1" applyFont="1"/>
    <xf numFmtId="3" fontId="8" fillId="0" borderId="0" xfId="295" applyNumberFormat="1" applyFont="1" applyFill="1" applyBorder="1" applyAlignment="1">
      <alignment horizontal="right" wrapText="1"/>
    </xf>
    <xf numFmtId="0" fontId="10" fillId="0" borderId="0" xfId="295" applyFont="1"/>
    <xf numFmtId="3" fontId="10" fillId="0" borderId="0" xfId="295" applyNumberFormat="1" applyFont="1" applyFill="1"/>
    <xf numFmtId="165" fontId="10" fillId="0" borderId="0" xfId="100" applyNumberFormat="1" applyFont="1" applyFill="1" applyAlignment="1">
      <alignment horizontal="center"/>
    </xf>
    <xf numFmtId="0" fontId="10" fillId="0" borderId="0" xfId="295" applyNumberFormat="1" applyFont="1" applyFill="1" applyAlignment="1">
      <alignment vertical="center"/>
    </xf>
    <xf numFmtId="0" fontId="10" fillId="0" borderId="0" xfId="295" applyFont="1" applyAlignment="1">
      <alignment horizontal="left"/>
    </xf>
    <xf numFmtId="0" fontId="9" fillId="0" borderId="0" xfId="295" applyFont="1" applyAlignment="1"/>
    <xf numFmtId="0" fontId="8" fillId="0" borderId="0" xfId="674" applyFont="1" applyFill="1" applyBorder="1" applyAlignment="1"/>
    <xf numFmtId="0" fontId="8" fillId="0" borderId="0" xfId="674" applyFont="1" applyFill="1" applyBorder="1" applyAlignment="1">
      <alignment horizontal="right"/>
    </xf>
    <xf numFmtId="164" fontId="10" fillId="0" borderId="0" xfId="100" applyNumberFormat="1" applyFont="1" applyFill="1" applyBorder="1" applyAlignment="1"/>
    <xf numFmtId="0" fontId="53" fillId="0" borderId="0" xfId="674" applyFont="1" applyFill="1" applyBorder="1"/>
    <xf numFmtId="0" fontId="10" fillId="0" borderId="0" xfId="674" applyFont="1" applyFill="1" applyBorder="1"/>
    <xf numFmtId="0" fontId="10" fillId="0" borderId="0" xfId="674" applyFont="1" applyFill="1" applyBorder="1" applyAlignment="1"/>
    <xf numFmtId="0" fontId="9" fillId="0" borderId="0" xfId="674" applyFont="1" applyFill="1" applyBorder="1" applyAlignment="1"/>
    <xf numFmtId="0" fontId="45" fillId="0" borderId="0" xfId="674" applyFont="1" applyFill="1" applyBorder="1" applyAlignment="1"/>
    <xf numFmtId="0" fontId="45" fillId="0" borderId="0" xfId="674" applyFont="1" applyFill="1" applyBorder="1" applyAlignment="1">
      <alignment horizontal="right"/>
    </xf>
    <xf numFmtId="0" fontId="10" fillId="0" borderId="0" xfId="674" applyFont="1" applyFill="1" applyBorder="1" applyAlignment="1">
      <alignment horizontal="right"/>
    </xf>
    <xf numFmtId="0" fontId="52" fillId="0" borderId="0" xfId="674" applyFont="1" applyFill="1" applyBorder="1" applyAlignment="1">
      <alignment wrapText="1"/>
    </xf>
    <xf numFmtId="0" fontId="8" fillId="0" borderId="0" xfId="674" applyFont="1" applyFill="1" applyBorder="1" applyAlignment="1">
      <alignment wrapText="1"/>
    </xf>
    <xf numFmtId="0" fontId="45" fillId="0" borderId="0" xfId="674" applyFont="1" applyFill="1" applyBorder="1" applyAlignment="1">
      <alignment horizontal="left" vertical="top"/>
    </xf>
    <xf numFmtId="0" fontId="10" fillId="0" borderId="10" xfId="674" applyFont="1" applyFill="1" applyBorder="1" applyAlignment="1">
      <alignment horizontal="right"/>
    </xf>
    <xf numFmtId="164" fontId="45" fillId="0" borderId="0" xfId="100" applyNumberFormat="1" applyFont="1" applyFill="1" applyBorder="1" applyAlignment="1">
      <alignment horizontal="center" vertical="center"/>
    </xf>
    <xf numFmtId="0" fontId="65" fillId="0" borderId="10" xfId="472" applyFont="1" applyFill="1" applyBorder="1" applyAlignment="1">
      <alignment horizontal="center" vertical="center" wrapText="1"/>
    </xf>
    <xf numFmtId="0" fontId="45" fillId="0" borderId="10" xfId="472" applyFont="1" applyFill="1" applyBorder="1" applyAlignment="1">
      <alignment horizontal="center" vertical="center" wrapText="1"/>
    </xf>
    <xf numFmtId="0" fontId="45" fillId="0" borderId="31" xfId="674" applyFont="1" applyFill="1" applyBorder="1" applyAlignment="1">
      <alignment horizontal="left" vertical="top"/>
    </xf>
    <xf numFmtId="164" fontId="45" fillId="0" borderId="31" xfId="100" applyNumberFormat="1" applyFont="1" applyFill="1" applyBorder="1" applyAlignment="1">
      <alignment horizontal="left" vertical="center"/>
    </xf>
    <xf numFmtId="0" fontId="52" fillId="0" borderId="0" xfId="674" applyFont="1" applyFill="1" applyBorder="1" applyAlignment="1">
      <alignment horizontal="right" vertical="center"/>
    </xf>
    <xf numFmtId="0" fontId="8" fillId="0" borderId="0" xfId="674" applyFont="1" applyFill="1" applyBorder="1" applyAlignment="1">
      <alignment horizontal="right" vertical="center"/>
    </xf>
    <xf numFmtId="49" fontId="10" fillId="0" borderId="0" xfId="674" applyNumberFormat="1" applyFont="1" applyFill="1" applyBorder="1" applyAlignment="1">
      <alignment horizontal="left" vertical="center"/>
    </xf>
    <xf numFmtId="164" fontId="39" fillId="0" borderId="0" xfId="100" applyNumberFormat="1" applyFont="1" applyFill="1" applyBorder="1" applyAlignment="1">
      <alignment horizontal="right" vertical="top"/>
    </xf>
    <xf numFmtId="49" fontId="9" fillId="0" borderId="0" xfId="674" applyNumberFormat="1" applyFont="1" applyFill="1" applyBorder="1" applyAlignment="1">
      <alignment horizontal="left" vertical="center"/>
    </xf>
    <xf numFmtId="165" fontId="53" fillId="0" borderId="0" xfId="100" applyNumberFormat="1" applyFont="1" applyFill="1" applyBorder="1" applyAlignment="1">
      <alignment vertical="top"/>
    </xf>
    <xf numFmtId="165" fontId="10" fillId="0" borderId="0" xfId="100" applyNumberFormat="1" applyFont="1" applyFill="1" applyBorder="1" applyAlignment="1">
      <alignment vertical="top"/>
    </xf>
    <xf numFmtId="49" fontId="10" fillId="0" borderId="0" xfId="674" applyNumberFormat="1" applyFont="1" applyFill="1" applyBorder="1" applyAlignment="1">
      <alignment horizontal="left" vertical="center" indent="1"/>
    </xf>
    <xf numFmtId="49" fontId="9" fillId="0" borderId="0" xfId="674" applyNumberFormat="1" applyFont="1" applyFill="1" applyBorder="1" applyAlignment="1">
      <alignment horizontal="left" vertical="center" indent="1"/>
    </xf>
    <xf numFmtId="49" fontId="10" fillId="0" borderId="0" xfId="674" applyNumberFormat="1" applyFont="1" applyFill="1" applyBorder="1" applyAlignment="1">
      <alignment horizontal="left" vertical="center" indent="2"/>
    </xf>
    <xf numFmtId="49" fontId="9" fillId="0" borderId="0" xfId="674" applyNumberFormat="1" applyFont="1" applyFill="1" applyBorder="1" applyAlignment="1">
      <alignment horizontal="left" vertical="center" indent="2"/>
    </xf>
    <xf numFmtId="165" fontId="10" fillId="0" borderId="0" xfId="674" applyNumberFormat="1" applyFont="1" applyFill="1" applyBorder="1" applyAlignment="1"/>
    <xf numFmtId="3" fontId="53" fillId="0" borderId="0" xfId="467" applyNumberFormat="1" applyFont="1" applyFill="1" applyAlignment="1">
      <alignment horizontal="right" vertical="top"/>
    </xf>
    <xf numFmtId="49" fontId="10" fillId="0" borderId="0" xfId="674" applyNumberFormat="1" applyFont="1" applyFill="1" applyBorder="1" applyAlignment="1">
      <alignment horizontal="left" vertical="top"/>
    </xf>
    <xf numFmtId="49" fontId="10" fillId="0" borderId="0" xfId="674" applyNumberFormat="1" applyFont="1" applyFill="1" applyBorder="1" applyAlignment="1">
      <alignment horizontal="left" vertical="top" wrapText="1"/>
    </xf>
    <xf numFmtId="49" fontId="9" fillId="0" borderId="0" xfId="674" applyNumberFormat="1" applyFont="1" applyFill="1" applyBorder="1" applyAlignment="1">
      <alignment horizontal="left" vertical="top" wrapText="1"/>
    </xf>
    <xf numFmtId="49" fontId="10" fillId="0" borderId="0" xfId="674" applyNumberFormat="1" applyFont="1" applyFill="1" applyBorder="1" applyAlignment="1">
      <alignment horizontal="left" vertical="top" wrapText="1" indent="1"/>
    </xf>
    <xf numFmtId="49" fontId="9" fillId="0" borderId="0" xfId="674" applyNumberFormat="1" applyFont="1" applyFill="1" applyBorder="1" applyAlignment="1">
      <alignment horizontal="left" vertical="top" wrapText="1" indent="1"/>
    </xf>
    <xf numFmtId="49" fontId="10" fillId="0" borderId="0" xfId="674" applyNumberFormat="1" applyFont="1" applyFill="1" applyBorder="1" applyAlignment="1">
      <alignment horizontal="left" vertical="top" indent="1"/>
    </xf>
    <xf numFmtId="49" fontId="9" fillId="0" borderId="0" xfId="674" applyNumberFormat="1" applyFont="1" applyFill="1" applyBorder="1" applyAlignment="1">
      <alignment horizontal="left" vertical="top" indent="1"/>
    </xf>
    <xf numFmtId="49" fontId="10" fillId="0" borderId="0" xfId="674" applyNumberFormat="1" applyFont="1" applyFill="1" applyBorder="1" applyAlignment="1">
      <alignment horizontal="left" vertical="top" indent="2"/>
    </xf>
    <xf numFmtId="49" fontId="9" fillId="0" borderId="0" xfId="674" applyNumberFormat="1" applyFont="1" applyFill="1" applyBorder="1" applyAlignment="1">
      <alignment horizontal="left" vertical="top" indent="2"/>
    </xf>
    <xf numFmtId="49" fontId="8" fillId="0" borderId="0" xfId="674" applyNumberFormat="1" applyFont="1" applyFill="1" applyBorder="1" applyAlignment="1">
      <alignment horizontal="left" vertical="center"/>
    </xf>
    <xf numFmtId="3" fontId="3" fillId="0" borderId="0" xfId="467" applyNumberFormat="1" applyFont="1" applyFill="1" applyAlignment="1">
      <alignment horizontal="right" vertical="top"/>
    </xf>
    <xf numFmtId="164" fontId="43" fillId="0" borderId="0" xfId="100" applyNumberFormat="1" applyFont="1" applyFill="1" applyBorder="1" applyAlignment="1">
      <alignment horizontal="right" vertical="top"/>
    </xf>
    <xf numFmtId="49" fontId="45" fillId="0" borderId="0" xfId="674" applyNumberFormat="1" applyFont="1" applyFill="1" applyBorder="1" applyAlignment="1">
      <alignment horizontal="left" vertical="center"/>
    </xf>
    <xf numFmtId="3" fontId="8" fillId="0" borderId="0" xfId="466" applyNumberFormat="1" applyFont="1" applyFill="1" applyBorder="1" applyAlignment="1">
      <alignment horizontal="right" vertical="top" wrapText="1"/>
    </xf>
    <xf numFmtId="164" fontId="8" fillId="0" borderId="0" xfId="100" applyNumberFormat="1" applyFont="1" applyFill="1" applyBorder="1" applyAlignment="1">
      <alignment horizontal="right" vertical="top"/>
    </xf>
    <xf numFmtId="3" fontId="52" fillId="0" borderId="0" xfId="466" applyNumberFormat="1" applyFont="1" applyFill="1" applyBorder="1" applyAlignment="1">
      <alignment horizontal="right" vertical="top" wrapText="1"/>
    </xf>
    <xf numFmtId="165" fontId="10" fillId="0" borderId="0" xfId="466" applyNumberFormat="1" applyFont="1" applyFill="1" applyBorder="1" applyAlignment="1">
      <alignment horizontal="right" vertical="center"/>
    </xf>
    <xf numFmtId="165" fontId="10" fillId="0" borderId="0" xfId="100" applyNumberFormat="1" applyFont="1" applyFill="1" applyBorder="1" applyAlignment="1">
      <alignment horizontal="right"/>
    </xf>
    <xf numFmtId="0" fontId="53" fillId="0" borderId="0" xfId="674" applyFont="1" applyFill="1" applyBorder="1" applyAlignment="1"/>
    <xf numFmtId="0" fontId="4" fillId="0" borderId="0" xfId="0" applyFont="1" applyFill="1"/>
    <xf numFmtId="0" fontId="6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164" fontId="45" fillId="0" borderId="0" xfId="100" applyNumberFormat="1" applyFont="1" applyAlignment="1">
      <alignment horizontal="left"/>
    </xf>
    <xf numFmtId="0" fontId="45" fillId="0" borderId="0" xfId="0" applyFont="1" applyFill="1" applyAlignment="1">
      <alignment horizontal="left"/>
    </xf>
    <xf numFmtId="0" fontId="4" fillId="0" borderId="0" xfId="0" applyFont="1"/>
    <xf numFmtId="0" fontId="8" fillId="0" borderId="0" xfId="674" applyFont="1" applyFill="1" applyBorder="1" applyAlignment="1">
      <alignment horizontal="right" vertical="top"/>
    </xf>
    <xf numFmtId="164" fontId="9" fillId="0" borderId="0" xfId="100" applyNumberFormat="1" applyFont="1" applyFill="1" applyBorder="1" applyAlignment="1">
      <alignment horizontal="right" wrapText="1"/>
    </xf>
    <xf numFmtId="0" fontId="43" fillId="0" borderId="0" xfId="674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/>
    <xf numFmtId="0" fontId="8" fillId="0" borderId="10" xfId="0" applyFont="1" applyFill="1" applyBorder="1"/>
    <xf numFmtId="164" fontId="8" fillId="0" borderId="10" xfId="100" applyNumberFormat="1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8" fillId="0" borderId="31" xfId="0" applyFont="1" applyFill="1" applyBorder="1"/>
    <xf numFmtId="164" fontId="8" fillId="0" borderId="31" xfId="100" applyNumberFormat="1" applyFont="1" applyFill="1" applyBorder="1"/>
    <xf numFmtId="0" fontId="4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3" fontId="53" fillId="0" borderId="0" xfId="0" applyNumberFormat="1" applyFont="1" applyFill="1" applyBorder="1" applyAlignment="1">
      <alignment vertical="top" wrapText="1"/>
    </xf>
    <xf numFmtId="164" fontId="10" fillId="0" borderId="0" xfId="10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left" vertical="top" wrapText="1" indent="1"/>
    </xf>
    <xf numFmtId="0" fontId="4" fillId="0" borderId="0" xfId="0" applyFont="1" applyFill="1" applyBorder="1"/>
    <xf numFmtId="0" fontId="5" fillId="0" borderId="0" xfId="0" applyFont="1" applyFill="1" applyAlignment="1">
      <alignment horizontal="left" vertical="top" wrapText="1" indent="1"/>
    </xf>
    <xf numFmtId="0" fontId="5" fillId="0" borderId="0" xfId="0" applyFont="1" applyFill="1" applyAlignment="1">
      <alignment horizontal="left" wrapText="1" indent="1"/>
    </xf>
    <xf numFmtId="0" fontId="4" fillId="0" borderId="0" xfId="0" applyFont="1" applyFill="1" applyAlignment="1">
      <alignment horizontal="left" vertical="top" wrapText="1" indent="2"/>
    </xf>
    <xf numFmtId="0" fontId="5" fillId="0" borderId="0" xfId="0" applyFont="1" applyFill="1" applyAlignment="1">
      <alignment horizontal="left" vertical="top" wrapText="1" indent="2"/>
    </xf>
    <xf numFmtId="0" fontId="5" fillId="0" borderId="0" xfId="0" applyFont="1" applyFill="1" applyAlignment="1">
      <alignment horizontal="left" wrapText="1" indent="2"/>
    </xf>
    <xf numFmtId="164" fontId="53" fillId="0" borderId="0" xfId="10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wrapText="1"/>
    </xf>
    <xf numFmtId="3" fontId="4" fillId="0" borderId="0" xfId="0" applyNumberFormat="1" applyFont="1" applyFill="1"/>
    <xf numFmtId="0" fontId="4" fillId="0" borderId="0" xfId="0" applyFont="1" applyFill="1" applyAlignment="1">
      <alignment horizontal="left" vertical="top"/>
    </xf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inden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 wrapText="1" indent="3"/>
    </xf>
    <xf numFmtId="0" fontId="5" fillId="0" borderId="0" xfId="0" applyFont="1" applyFill="1" applyAlignment="1">
      <alignment horizontal="left" vertical="top" wrapText="1" indent="3"/>
    </xf>
    <xf numFmtId="0" fontId="4" fillId="0" borderId="0" xfId="0" quotePrefix="1" applyFont="1" applyFill="1" applyAlignment="1">
      <alignment vertical="top" wrapText="1"/>
    </xf>
    <xf numFmtId="0" fontId="53" fillId="0" borderId="0" xfId="0" applyFont="1" applyFill="1"/>
    <xf numFmtId="0" fontId="4" fillId="0" borderId="0" xfId="0" quotePrefix="1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top" wrapText="1"/>
    </xf>
    <xf numFmtId="165" fontId="4" fillId="0" borderId="0" xfId="100" applyNumberFormat="1" applyFont="1" applyFill="1"/>
    <xf numFmtId="0" fontId="4" fillId="0" borderId="0" xfId="0" applyFont="1" applyAlignment="1">
      <alignment horizontal="left"/>
    </xf>
    <xf numFmtId="3" fontId="53" fillId="0" borderId="0" xfId="0" applyNumberFormat="1" applyFont="1"/>
    <xf numFmtId="165" fontId="10" fillId="0" borderId="0" xfId="0" applyNumberFormat="1" applyFont="1"/>
    <xf numFmtId="43" fontId="13" fillId="0" borderId="0" xfId="0" applyNumberFormat="1" applyFont="1"/>
    <xf numFmtId="0" fontId="10" fillId="0" borderId="0" xfId="0" applyFont="1"/>
    <xf numFmtId="0" fontId="5" fillId="0" borderId="0" xfId="0" applyFont="1"/>
    <xf numFmtId="164" fontId="10" fillId="0" borderId="0" xfId="100" applyNumberFormat="1" applyFont="1"/>
    <xf numFmtId="0" fontId="10" fillId="0" borderId="0" xfId="0" applyFont="1" applyFill="1"/>
    <xf numFmtId="0" fontId="8" fillId="0" borderId="0" xfId="674" applyFont="1" applyBorder="1" applyAlignment="1"/>
    <xf numFmtId="0" fontId="8" fillId="0" borderId="0" xfId="674" applyFont="1" applyBorder="1" applyAlignment="1">
      <alignment horizontal="right"/>
    </xf>
    <xf numFmtId="164" fontId="10" fillId="0" borderId="0" xfId="100" applyNumberFormat="1" applyFont="1" applyBorder="1" applyAlignment="1">
      <alignment horizontal="left"/>
    </xf>
    <xf numFmtId="0" fontId="10" fillId="0" borderId="0" xfId="674" applyFont="1" applyBorder="1"/>
    <xf numFmtId="165" fontId="10" fillId="0" borderId="0" xfId="100" applyNumberFormat="1" applyFont="1" applyBorder="1"/>
    <xf numFmtId="0" fontId="9" fillId="0" borderId="0" xfId="674" applyFont="1" applyBorder="1" applyAlignment="1"/>
    <xf numFmtId="0" fontId="45" fillId="0" borderId="0" xfId="674" applyFont="1" applyBorder="1" applyAlignment="1"/>
    <xf numFmtId="0" fontId="45" fillId="0" borderId="0" xfId="674" applyFont="1" applyBorder="1" applyAlignment="1">
      <alignment horizontal="right"/>
    </xf>
    <xf numFmtId="0" fontId="10" fillId="0" borderId="0" xfId="674" applyFont="1" applyBorder="1" applyAlignment="1">
      <alignment horizontal="right"/>
    </xf>
    <xf numFmtId="0" fontId="45" fillId="0" borderId="10" xfId="674" applyFont="1" applyFill="1" applyBorder="1" applyAlignment="1">
      <alignment vertical="top" wrapText="1"/>
    </xf>
    <xf numFmtId="0" fontId="8" fillId="0" borderId="10" xfId="674" applyFont="1" applyFill="1" applyBorder="1" applyAlignment="1">
      <alignment horizontal="right"/>
    </xf>
    <xf numFmtId="164" fontId="8" fillId="0" borderId="10" xfId="100" applyNumberFormat="1" applyFont="1" applyFill="1" applyBorder="1" applyAlignment="1">
      <alignment horizontal="left" vertical="center"/>
    </xf>
    <xf numFmtId="0" fontId="45" fillId="0" borderId="10" xfId="674" applyFont="1" applyFill="1" applyBorder="1" applyAlignment="1">
      <alignment horizontal="right"/>
    </xf>
    <xf numFmtId="0" fontId="45" fillId="0" borderId="0" xfId="674" applyFont="1" applyFill="1" applyBorder="1" applyAlignment="1">
      <alignment vertical="top" wrapText="1"/>
    </xf>
    <xf numFmtId="164" fontId="8" fillId="0" borderId="31" xfId="100" applyNumberFormat="1" applyFont="1" applyFill="1" applyBorder="1" applyAlignment="1">
      <alignment horizontal="left" vertical="center"/>
    </xf>
    <xf numFmtId="49" fontId="10" fillId="0" borderId="0" xfId="674" applyNumberFormat="1" applyFont="1" applyFill="1" applyBorder="1" applyAlignment="1">
      <alignment horizontal="left" vertical="center" wrapText="1"/>
    </xf>
    <xf numFmtId="164" fontId="39" fillId="0" borderId="0" xfId="102" applyNumberFormat="1" applyFont="1" applyFill="1" applyBorder="1" applyAlignment="1">
      <alignment horizontal="right" vertical="top" wrapText="1"/>
    </xf>
    <xf numFmtId="165" fontId="10" fillId="0" borderId="0" xfId="674" applyNumberFormat="1" applyFont="1" applyFill="1" applyBorder="1"/>
    <xf numFmtId="43" fontId="10" fillId="0" borderId="0" xfId="674" applyNumberFormat="1" applyFont="1" applyFill="1" applyBorder="1"/>
    <xf numFmtId="49" fontId="9" fillId="0" borderId="0" xfId="674" applyNumberFormat="1" applyFont="1" applyFill="1" applyBorder="1" applyAlignment="1">
      <alignment horizontal="left" vertical="center" wrapText="1"/>
    </xf>
    <xf numFmtId="165" fontId="53" fillId="0" borderId="0" xfId="100" applyNumberFormat="1" applyFont="1" applyFill="1" applyBorder="1" applyAlignment="1">
      <alignment horizontal="right" vertical="top" wrapText="1"/>
    </xf>
    <xf numFmtId="0" fontId="10" fillId="0" borderId="0" xfId="674" applyFont="1" applyFill="1" applyBorder="1" applyAlignment="1">
      <alignment vertical="top"/>
    </xf>
    <xf numFmtId="3" fontId="10" fillId="0" borderId="0" xfId="674" applyNumberFormat="1" applyFont="1" applyFill="1" applyBorder="1" applyAlignment="1">
      <alignment vertical="top"/>
    </xf>
    <xf numFmtId="49" fontId="9" fillId="0" borderId="0" xfId="674" applyNumberFormat="1" applyFont="1" applyFill="1" applyBorder="1" applyAlignment="1">
      <alignment horizontal="left" vertical="center" wrapText="1" indent="1"/>
    </xf>
    <xf numFmtId="3" fontId="10" fillId="0" borderId="0" xfId="674" applyNumberFormat="1" applyFont="1" applyFill="1" applyBorder="1"/>
    <xf numFmtId="49" fontId="10" fillId="0" borderId="0" xfId="674" applyNumberFormat="1" applyFont="1" applyFill="1" applyBorder="1" applyAlignment="1">
      <alignment horizontal="left" vertical="center" wrapText="1" indent="1"/>
    </xf>
    <xf numFmtId="49" fontId="8" fillId="0" borderId="0" xfId="674" applyNumberFormat="1" applyFont="1" applyFill="1" applyBorder="1" applyAlignment="1">
      <alignment horizontal="left" vertical="top" wrapText="1"/>
    </xf>
    <xf numFmtId="49" fontId="45" fillId="0" borderId="0" xfId="674" applyNumberFormat="1" applyFont="1" applyFill="1" applyBorder="1" applyAlignment="1">
      <alignment horizontal="left" vertical="top" wrapText="1"/>
    </xf>
    <xf numFmtId="165" fontId="10" fillId="0" borderId="0" xfId="674" applyNumberFormat="1" applyFont="1" applyBorder="1" applyAlignment="1">
      <alignment horizontal="right"/>
    </xf>
    <xf numFmtId="164" fontId="10" fillId="0" borderId="0" xfId="100" applyNumberFormat="1" applyFont="1" applyBorder="1" applyAlignment="1">
      <alignment horizontal="left" vertical="top"/>
    </xf>
    <xf numFmtId="164" fontId="10" fillId="0" borderId="0" xfId="100" applyNumberFormat="1" applyFont="1" applyBorder="1" applyAlignment="1">
      <alignment horizontal="right"/>
    </xf>
    <xf numFmtId="165" fontId="10" fillId="0" borderId="0" xfId="674" applyNumberFormat="1" applyFont="1" applyBorder="1"/>
    <xf numFmtId="169" fontId="4" fillId="0" borderId="0" xfId="295" applyNumberFormat="1" applyFont="1" applyFill="1" applyBorder="1" applyAlignment="1">
      <alignment vertical="top" wrapText="1"/>
    </xf>
    <xf numFmtId="165" fontId="39" fillId="0" borderId="0" xfId="100" applyNumberFormat="1" applyFont="1" applyAlignment="1">
      <alignment horizontal="left" vertical="top" wrapText="1" indent="2"/>
    </xf>
    <xf numFmtId="165" fontId="39" fillId="0" borderId="0" xfId="100" applyNumberFormat="1" applyFont="1"/>
    <xf numFmtId="165" fontId="14" fillId="0" borderId="0" xfId="100" applyNumberFormat="1" applyFont="1"/>
    <xf numFmtId="165" fontId="4" fillId="0" borderId="0" xfId="100" applyNumberFormat="1" applyFont="1" applyFill="1" applyBorder="1" applyAlignment="1">
      <alignment horizontal="right" vertical="center" wrapText="1"/>
    </xf>
    <xf numFmtId="165" fontId="44" fillId="0" borderId="0" xfId="295" applyNumberFormat="1" applyFont="1" applyAlignment="1">
      <alignment horizontal="left" vertical="top" wrapText="1" indent="2"/>
    </xf>
    <xf numFmtId="165" fontId="44" fillId="0" borderId="0" xfId="100" applyNumberFormat="1" applyFont="1" applyAlignment="1">
      <alignment horizontal="left" vertical="top" wrapText="1" indent="2"/>
    </xf>
    <xf numFmtId="165" fontId="39" fillId="0" borderId="0" xfId="295" applyNumberFormat="1" applyFont="1" applyAlignment="1">
      <alignment horizontal="left" vertical="top" wrapText="1" indent="2"/>
    </xf>
    <xf numFmtId="164" fontId="4" fillId="0" borderId="0" xfId="100" applyNumberFormat="1" applyFont="1" applyFill="1" applyAlignment="1">
      <alignment horizontal="right" vertical="top" wrapText="1"/>
    </xf>
    <xf numFmtId="0" fontId="8" fillId="0" borderId="0" xfId="295" applyFont="1" applyFill="1" applyBorder="1" applyAlignment="1">
      <alignment horizontal="center"/>
    </xf>
    <xf numFmtId="0" fontId="43" fillId="0" borderId="0" xfId="295" applyFont="1" applyBorder="1" applyAlignment="1">
      <alignment horizontal="center"/>
    </xf>
    <xf numFmtId="0" fontId="15" fillId="0" borderId="26" xfId="344" applyFont="1" applyFill="1" applyBorder="1" applyAlignment="1">
      <alignment vertical="center"/>
    </xf>
    <xf numFmtId="0" fontId="15" fillId="0" borderId="0" xfId="344" applyFont="1" applyFill="1" applyBorder="1" applyAlignment="1">
      <alignment horizontal="left" vertical="center" wrapText="1"/>
    </xf>
    <xf numFmtId="0" fontId="7" fillId="0" borderId="0" xfId="344" applyFont="1" applyFill="1" applyBorder="1"/>
    <xf numFmtId="0" fontId="66" fillId="0" borderId="0" xfId="344" applyFont="1" applyFill="1" applyBorder="1"/>
    <xf numFmtId="0" fontId="42" fillId="0" borderId="0" xfId="344" applyFont="1" applyFill="1" applyBorder="1" applyAlignment="1">
      <alignment horizontal="left" vertical="center" wrapText="1"/>
    </xf>
    <xf numFmtId="0" fontId="66" fillId="0" borderId="0" xfId="344" applyFont="1" applyFill="1" applyBorder="1" applyAlignment="1">
      <alignment vertical="justify"/>
    </xf>
    <xf numFmtId="0" fontId="67" fillId="0" borderId="0" xfId="344" applyFont="1" applyFill="1" applyBorder="1" applyAlignment="1">
      <alignment horizontal="center" vertical="justify"/>
    </xf>
    <xf numFmtId="0" fontId="67" fillId="0" borderId="0" xfId="344" applyFont="1" applyFill="1" applyBorder="1" applyAlignment="1">
      <alignment vertical="justify"/>
    </xf>
    <xf numFmtId="0" fontId="7" fillId="0" borderId="0" xfId="344" applyFont="1" applyFill="1" applyBorder="1" applyAlignment="1">
      <alignment vertical="justify"/>
    </xf>
    <xf numFmtId="0" fontId="15" fillId="0" borderId="0" xfId="344" applyFont="1" applyFill="1" applyBorder="1" applyAlignment="1"/>
    <xf numFmtId="0" fontId="66" fillId="0" borderId="0" xfId="344" applyFont="1" applyFill="1" applyBorder="1" applyAlignment="1">
      <alignment vertical="center"/>
    </xf>
    <xf numFmtId="0" fontId="15" fillId="0" borderId="23" xfId="344" applyFont="1" applyFill="1" applyBorder="1" applyAlignment="1">
      <alignment horizontal="right" vertical="center"/>
    </xf>
    <xf numFmtId="0" fontId="15" fillId="0" borderId="24" xfId="344" applyFont="1" applyFill="1" applyBorder="1" applyAlignment="1">
      <alignment horizontal="right" vertical="center"/>
    </xf>
    <xf numFmtId="0" fontId="15" fillId="0" borderId="25" xfId="344" applyFont="1" applyFill="1" applyBorder="1" applyAlignment="1">
      <alignment horizontal="right" vertical="center"/>
    </xf>
    <xf numFmtId="0" fontId="15" fillId="0" borderId="26" xfId="344" applyFont="1" applyFill="1" applyBorder="1" applyAlignment="1">
      <alignment horizontal="center" vertical="center"/>
    </xf>
    <xf numFmtId="0" fontId="15" fillId="0" borderId="0" xfId="344" applyFont="1" applyFill="1" applyBorder="1" applyAlignment="1">
      <alignment horizontal="center" vertical="center"/>
    </xf>
    <xf numFmtId="0" fontId="15" fillId="0" borderId="27" xfId="344" applyFont="1" applyFill="1" applyBorder="1" applyAlignment="1">
      <alignment horizontal="center" vertical="center"/>
    </xf>
    <xf numFmtId="0" fontId="15" fillId="0" borderId="28" xfId="344" applyFont="1" applyFill="1" applyBorder="1" applyAlignment="1">
      <alignment horizontal="center" vertical="center"/>
    </xf>
    <xf numFmtId="0" fontId="15" fillId="0" borderId="29" xfId="344" applyFont="1" applyFill="1" applyBorder="1" applyAlignment="1">
      <alignment horizontal="center" vertical="center"/>
    </xf>
    <xf numFmtId="0" fontId="15" fillId="0" borderId="30" xfId="344" applyFont="1" applyFill="1" applyBorder="1" applyAlignment="1">
      <alignment horizontal="center" vertical="center"/>
    </xf>
    <xf numFmtId="168" fontId="57" fillId="0" borderId="0" xfId="295" quotePrefix="1" applyNumberFormat="1" applyFont="1" applyFill="1" applyBorder="1" applyAlignment="1">
      <alignment horizontal="right" vertical="center"/>
    </xf>
    <xf numFmtId="168" fontId="57" fillId="0" borderId="30" xfId="295" quotePrefix="1" applyNumberFormat="1" applyFont="1" applyFill="1" applyBorder="1" applyAlignment="1">
      <alignment horizontal="right" vertical="center"/>
    </xf>
    <xf numFmtId="168" fontId="57" fillId="0" borderId="29" xfId="295" quotePrefix="1" applyNumberFormat="1" applyFont="1" applyFill="1" applyBorder="1" applyAlignment="1">
      <alignment horizontal="right" vertical="center"/>
    </xf>
    <xf numFmtId="0" fontId="7" fillId="0" borderId="0" xfId="344" applyFont="1" applyFill="1" applyBorder="1" applyAlignment="1">
      <alignment vertical="center"/>
    </xf>
    <xf numFmtId="0" fontId="68" fillId="0" borderId="26" xfId="344" applyFont="1" applyFill="1" applyBorder="1" applyAlignment="1">
      <alignment vertical="center"/>
    </xf>
    <xf numFmtId="0" fontId="57" fillId="0" borderId="0" xfId="344" applyFont="1" applyFill="1" applyBorder="1" applyAlignment="1">
      <alignment vertical="center"/>
    </xf>
    <xf numFmtId="0" fontId="69" fillId="0" borderId="0" xfId="344" applyFont="1" applyFill="1" applyBorder="1" applyAlignment="1">
      <alignment vertical="center"/>
    </xf>
    <xf numFmtId="0" fontId="7" fillId="0" borderId="19" xfId="344" applyFont="1" applyFill="1" applyBorder="1"/>
    <xf numFmtId="169" fontId="7" fillId="0" borderId="20" xfId="344" applyNumberFormat="1" applyFont="1" applyFill="1" applyBorder="1" applyAlignment="1">
      <alignment horizontal="center"/>
    </xf>
    <xf numFmtId="169" fontId="7" fillId="0" borderId="21" xfId="344" applyNumberFormat="1" applyFont="1" applyFill="1" applyBorder="1" applyAlignment="1">
      <alignment horizontal="center"/>
    </xf>
    <xf numFmtId="169" fontId="7" fillId="0" borderId="22" xfId="344" applyNumberFormat="1" applyFont="1" applyFill="1" applyBorder="1" applyAlignment="1">
      <alignment horizontal="center"/>
    </xf>
    <xf numFmtId="169" fontId="7" fillId="0" borderId="20" xfId="344" applyNumberFormat="1" applyFont="1" applyFill="1" applyBorder="1"/>
    <xf numFmtId="169" fontId="7" fillId="0" borderId="21" xfId="344" applyNumberFormat="1" applyFont="1" applyFill="1" applyBorder="1"/>
    <xf numFmtId="169" fontId="7" fillId="0" borderId="22" xfId="344" applyNumberFormat="1" applyFont="1" applyFill="1" applyBorder="1"/>
    <xf numFmtId="169" fontId="7" fillId="0" borderId="0" xfId="344" applyNumberFormat="1" applyFont="1" applyFill="1" applyBorder="1" applyAlignment="1">
      <alignment horizontal="right"/>
    </xf>
    <xf numFmtId="169" fontId="7" fillId="0" borderId="21" xfId="344" applyNumberFormat="1" applyFont="1" applyFill="1" applyBorder="1" applyAlignment="1">
      <alignment horizontal="right"/>
    </xf>
    <xf numFmtId="169" fontId="7" fillId="0" borderId="22" xfId="344" applyNumberFormat="1" applyFont="1" applyFill="1" applyBorder="1" applyAlignment="1">
      <alignment horizontal="right"/>
    </xf>
    <xf numFmtId="0" fontId="7" fillId="0" borderId="20" xfId="344" applyFont="1" applyFill="1" applyBorder="1" applyAlignment="1">
      <alignment horizontal="right"/>
    </xf>
    <xf numFmtId="0" fontId="7" fillId="0" borderId="21" xfId="344" applyFont="1" applyFill="1" applyBorder="1" applyAlignment="1">
      <alignment horizontal="right"/>
    </xf>
    <xf numFmtId="0" fontId="7" fillId="0" borderId="22" xfId="344" applyFont="1" applyFill="1" applyBorder="1" applyAlignment="1">
      <alignment horizontal="right"/>
    </xf>
    <xf numFmtId="0" fontId="50" fillId="0" borderId="0" xfId="460" applyFont="1" applyBorder="1"/>
    <xf numFmtId="0" fontId="9" fillId="0" borderId="0" xfId="295" applyFont="1" applyFill="1" applyBorder="1" applyAlignment="1">
      <alignment horizontal="center" wrapText="1"/>
    </xf>
    <xf numFmtId="0" fontId="4" fillId="0" borderId="0" xfId="460" applyFont="1" applyBorder="1" applyAlignment="1">
      <alignment vertical="top"/>
    </xf>
    <xf numFmtId="0" fontId="3" fillId="0" borderId="0" xfId="460" applyFont="1" applyBorder="1" applyAlignment="1">
      <alignment vertical="top"/>
    </xf>
    <xf numFmtId="165" fontId="3" fillId="0" borderId="0" xfId="100" applyNumberFormat="1" applyFont="1" applyBorder="1" applyAlignment="1">
      <alignment vertical="top"/>
    </xf>
    <xf numFmtId="165" fontId="3" fillId="0" borderId="0" xfId="100" applyNumberFormat="1" applyFont="1" applyBorder="1"/>
    <xf numFmtId="0" fontId="3" fillId="0" borderId="0" xfId="460" applyFont="1" applyBorder="1"/>
    <xf numFmtId="0" fontId="71" fillId="0" borderId="0" xfId="295" applyFont="1" applyFill="1"/>
    <xf numFmtId="0" fontId="71" fillId="0" borderId="0" xfId="295" applyFont="1"/>
    <xf numFmtId="0" fontId="42" fillId="0" borderId="0" xfId="295" applyFont="1" applyFill="1" applyAlignment="1">
      <alignment horizontal="center"/>
    </xf>
    <xf numFmtId="0" fontId="7" fillId="0" borderId="10" xfId="295" applyFont="1" applyFill="1" applyBorder="1"/>
    <xf numFmtId="0" fontId="7" fillId="0" borderId="0" xfId="295" applyFont="1" applyFill="1" applyBorder="1"/>
    <xf numFmtId="0" fontId="14" fillId="0" borderId="31" xfId="295" applyFont="1" applyFill="1" applyBorder="1"/>
    <xf numFmtId="0" fontId="14" fillId="0" borderId="0" xfId="295" applyFont="1" applyFill="1" applyBorder="1"/>
    <xf numFmtId="0" fontId="41" fillId="0" borderId="0" xfId="295" applyFont="1" applyFill="1" applyBorder="1"/>
    <xf numFmtId="0" fontId="41" fillId="0" borderId="11" xfId="295" applyFont="1" applyFill="1" applyBorder="1"/>
    <xf numFmtId="0" fontId="14" fillId="0" borderId="11" xfId="295" applyFont="1" applyFill="1" applyBorder="1"/>
    <xf numFmtId="0" fontId="40" fillId="0" borderId="0" xfId="295" applyFont="1" applyFill="1" applyBorder="1"/>
    <xf numFmtId="0" fontId="40" fillId="0" borderId="0" xfId="295" applyFont="1" applyFill="1" applyBorder="1" applyAlignment="1">
      <alignment horizontal="center"/>
    </xf>
    <xf numFmtId="0" fontId="41" fillId="0" borderId="0" xfId="295" applyFont="1" applyFill="1" applyBorder="1" applyAlignment="1">
      <alignment horizontal="center"/>
    </xf>
    <xf numFmtId="172" fontId="14" fillId="0" borderId="0" xfId="269" applyNumberFormat="1" applyFont="1" applyFill="1" applyBorder="1" applyAlignment="1">
      <alignment horizontal="right"/>
    </xf>
    <xf numFmtId="172" fontId="14" fillId="0" borderId="0" xfId="269" applyNumberFormat="1" applyFont="1" applyFill="1" applyBorder="1"/>
    <xf numFmtId="43" fontId="14" fillId="0" borderId="0" xfId="269" applyNumberFormat="1" applyFont="1" applyFill="1" applyBorder="1"/>
    <xf numFmtId="0" fontId="14" fillId="0" borderId="21" xfId="295" applyFont="1" applyFill="1" applyBorder="1"/>
    <xf numFmtId="172" fontId="14" fillId="0" borderId="21" xfId="269" applyNumberFormat="1" applyFont="1" applyFill="1" applyBorder="1"/>
    <xf numFmtId="43" fontId="14" fillId="0" borderId="21" xfId="269" applyNumberFormat="1" applyFont="1" applyFill="1" applyBorder="1"/>
    <xf numFmtId="0" fontId="14" fillId="0" borderId="0" xfId="295" applyFont="1" applyFill="1" applyBorder="1" applyAlignment="1">
      <alignment horizontal="right"/>
    </xf>
    <xf numFmtId="173" fontId="14" fillId="0" borderId="0" xfId="295" applyNumberFormat="1" applyFont="1" applyFill="1" applyBorder="1"/>
    <xf numFmtId="43" fontId="14" fillId="0" borderId="0" xfId="295" applyNumberFormat="1" applyFont="1" applyFill="1" applyBorder="1"/>
    <xf numFmtId="43" fontId="14" fillId="0" borderId="0" xfId="269" applyFont="1" applyFill="1" applyBorder="1"/>
    <xf numFmtId="0" fontId="14" fillId="0" borderId="0" xfId="295" applyFont="1" applyFill="1" applyBorder="1" applyAlignment="1">
      <alignment horizontal="left"/>
    </xf>
    <xf numFmtId="174" fontId="14" fillId="0" borderId="0" xfId="269" applyNumberFormat="1" applyFont="1" applyFill="1" applyBorder="1"/>
    <xf numFmtId="174" fontId="14" fillId="0" borderId="0" xfId="295" applyNumberFormat="1" applyFont="1" applyFill="1" applyBorder="1"/>
    <xf numFmtId="4" fontId="14" fillId="0" borderId="0" xfId="269" applyNumberFormat="1" applyFont="1" applyFill="1" applyBorder="1"/>
    <xf numFmtId="174" fontId="41" fillId="0" borderId="0" xfId="269" applyNumberFormat="1" applyFont="1" applyFill="1" applyBorder="1"/>
    <xf numFmtId="43" fontId="41" fillId="0" borderId="0" xfId="269" applyFont="1" applyFill="1" applyBorder="1"/>
    <xf numFmtId="0" fontId="57" fillId="0" borderId="0" xfId="295" applyFont="1" applyBorder="1" applyAlignment="1">
      <alignment horizontal="center"/>
    </xf>
    <xf numFmtId="0" fontId="7" fillId="0" borderId="0" xfId="295" applyFont="1" applyBorder="1"/>
    <xf numFmtId="0" fontId="71" fillId="0" borderId="0" xfId="295" applyFont="1" applyFill="1" applyBorder="1"/>
    <xf numFmtId="0" fontId="71" fillId="0" borderId="0" xfId="295" applyFont="1" applyBorder="1"/>
    <xf numFmtId="0" fontId="36" fillId="0" borderId="0" xfId="295" applyBorder="1" applyAlignment="1">
      <alignment horizontal="center"/>
    </xf>
    <xf numFmtId="0" fontId="57" fillId="0" borderId="0" xfId="295" applyFont="1" applyBorder="1"/>
    <xf numFmtId="43" fontId="7" fillId="0" borderId="0" xfId="102" applyFont="1"/>
    <xf numFmtId="0" fontId="73" fillId="0" borderId="10" xfId="295" applyFont="1" applyFill="1" applyBorder="1"/>
    <xf numFmtId="0" fontId="74" fillId="0" borderId="0" xfId="295" applyFont="1" applyFill="1"/>
    <xf numFmtId="0" fontId="75" fillId="0" borderId="0" xfId="295" quotePrefix="1" applyFont="1" applyFill="1"/>
    <xf numFmtId="0" fontId="76" fillId="0" borderId="0" xfId="295" applyFont="1" applyFill="1"/>
    <xf numFmtId="175" fontId="77" fillId="0" borderId="0" xfId="295" applyNumberFormat="1" applyFont="1" applyFill="1"/>
    <xf numFmtId="0" fontId="76" fillId="0" borderId="0" xfId="295" applyFont="1" applyFill="1" applyAlignment="1">
      <alignment horizontal="right"/>
    </xf>
    <xf numFmtId="0" fontId="76" fillId="0" borderId="0" xfId="295" applyFont="1" applyFill="1" applyAlignment="1">
      <alignment vertical="center"/>
    </xf>
    <xf numFmtId="0" fontId="71" fillId="0" borderId="0" xfId="295" applyFont="1" applyFill="1" applyAlignment="1">
      <alignment vertical="center"/>
    </xf>
    <xf numFmtId="0" fontId="74" fillId="0" borderId="0" xfId="295" applyFont="1" applyFill="1" applyAlignment="1">
      <alignment horizontal="right"/>
    </xf>
    <xf numFmtId="0" fontId="71" fillId="0" borderId="0" xfId="295" applyFont="1" applyFill="1" applyAlignment="1">
      <alignment horizontal="centerContinuous"/>
    </xf>
    <xf numFmtId="0" fontId="76" fillId="0" borderId="0" xfId="295" applyFont="1" applyFill="1" applyAlignment="1">
      <alignment horizontal="left"/>
    </xf>
    <xf numFmtId="0" fontId="71" fillId="0" borderId="0" xfId="295" applyFont="1" applyAlignment="1">
      <alignment vertical="center"/>
    </xf>
    <xf numFmtId="0" fontId="3" fillId="0" borderId="10" xfId="364" applyFont="1" applyFill="1" applyBorder="1" applyAlignment="1">
      <alignment horizontal="center"/>
    </xf>
    <xf numFmtId="167" fontId="15" fillId="0" borderId="0" xfId="353" applyNumberFormat="1" applyFont="1" applyFill="1" applyBorder="1" applyAlignment="1" applyProtection="1">
      <alignment horizontal="right" wrapText="1"/>
    </xf>
    <xf numFmtId="0" fontId="15" fillId="0" borderId="0" xfId="353" applyFont="1" applyFill="1" applyBorder="1" applyAlignment="1" applyProtection="1">
      <alignment horizontal="center" vertical="center"/>
    </xf>
    <xf numFmtId="167" fontId="15" fillId="0" borderId="0" xfId="353" applyNumberFormat="1" applyFont="1" applyFill="1" applyBorder="1" applyAlignment="1" applyProtection="1">
      <alignment horizontal="left" vertical="center"/>
    </xf>
    <xf numFmtId="167" fontId="15" fillId="0" borderId="0" xfId="353" applyNumberFormat="1" applyFont="1" applyFill="1" applyBorder="1" applyAlignment="1" applyProtection="1">
      <alignment horizontal="right" vertical="center"/>
    </xf>
    <xf numFmtId="167" fontId="15" fillId="0" borderId="0" xfId="353" applyNumberFormat="1" applyFont="1" applyFill="1" applyBorder="1" applyAlignment="1" applyProtection="1">
      <alignment horizontal="right" vertical="center" wrapText="1"/>
    </xf>
    <xf numFmtId="0" fontId="15" fillId="0" borderId="0" xfId="344" applyFont="1" applyFill="1" applyBorder="1" applyAlignment="1">
      <alignment horizontal="left" vertical="center" wrapText="1"/>
    </xf>
    <xf numFmtId="0" fontId="42" fillId="0" borderId="0" xfId="344" applyFont="1" applyFill="1" applyBorder="1" applyAlignment="1">
      <alignment horizontal="left" vertical="center" wrapText="1"/>
    </xf>
    <xf numFmtId="0" fontId="15" fillId="0" borderId="11" xfId="344" applyFont="1" applyFill="1" applyBorder="1" applyAlignment="1">
      <alignment horizontal="center" wrapText="1"/>
    </xf>
    <xf numFmtId="0" fontId="15" fillId="0" borderId="12" xfId="344" applyFont="1" applyFill="1" applyBorder="1" applyAlignment="1">
      <alignment horizontal="center" vertical="center"/>
    </xf>
    <xf numFmtId="0" fontId="15" fillId="0" borderId="19" xfId="344" applyFont="1" applyFill="1" applyBorder="1" applyAlignment="1">
      <alignment horizontal="center" vertical="center"/>
    </xf>
    <xf numFmtId="0" fontId="15" fillId="0" borderId="13" xfId="344" applyFont="1" applyFill="1" applyBorder="1" applyAlignment="1">
      <alignment horizontal="right" vertical="center"/>
    </xf>
    <xf numFmtId="0" fontId="15" fillId="0" borderId="20" xfId="344" applyFont="1" applyFill="1" applyBorder="1" applyAlignment="1">
      <alignment horizontal="right" vertical="center"/>
    </xf>
    <xf numFmtId="0" fontId="15" fillId="0" borderId="14" xfId="344" applyFont="1" applyFill="1" applyBorder="1" applyAlignment="1">
      <alignment horizontal="right" vertical="center"/>
    </xf>
    <xf numFmtId="0" fontId="15" fillId="0" borderId="21" xfId="344" applyFont="1" applyFill="1" applyBorder="1" applyAlignment="1">
      <alignment horizontal="right" vertical="center"/>
    </xf>
    <xf numFmtId="0" fontId="15" fillId="0" borderId="14" xfId="344" applyFont="1" applyFill="1" applyBorder="1" applyAlignment="1">
      <alignment horizontal="right" vertical="center" wrapText="1"/>
    </xf>
    <xf numFmtId="0" fontId="15" fillId="0" borderId="21" xfId="344" applyFont="1" applyFill="1" applyBorder="1" applyAlignment="1">
      <alignment horizontal="right" vertical="center" wrapText="1"/>
    </xf>
    <xf numFmtId="0" fontId="15" fillId="0" borderId="15" xfId="344" applyFont="1" applyFill="1" applyBorder="1" applyAlignment="1">
      <alignment horizontal="center" vertical="center" wrapText="1"/>
    </xf>
    <xf numFmtId="0" fontId="15" fillId="0" borderId="22" xfId="344" applyFont="1" applyFill="1" applyBorder="1" applyAlignment="1">
      <alignment horizontal="center" vertical="center" wrapText="1"/>
    </xf>
    <xf numFmtId="0" fontId="15" fillId="0" borderId="16" xfId="344" applyFont="1" applyFill="1" applyBorder="1" applyAlignment="1">
      <alignment horizontal="center"/>
    </xf>
    <xf numFmtId="0" fontId="15" fillId="0" borderId="17" xfId="344" applyFont="1" applyFill="1" applyBorder="1" applyAlignment="1">
      <alignment horizontal="center"/>
    </xf>
    <xf numFmtId="0" fontId="15" fillId="0" borderId="18" xfId="344" applyFont="1" applyFill="1" applyBorder="1" applyAlignment="1">
      <alignment horizontal="center"/>
    </xf>
    <xf numFmtId="0" fontId="57" fillId="0" borderId="0" xfId="346" applyFont="1" applyAlignment="1">
      <alignment horizontal="left" vertical="center" wrapText="1"/>
    </xf>
    <xf numFmtId="0" fontId="70" fillId="0" borderId="20" xfId="0" applyFont="1" applyBorder="1"/>
    <xf numFmtId="0" fontId="70" fillId="0" borderId="21" xfId="0" applyFont="1" applyBorder="1"/>
    <xf numFmtId="0" fontId="3" fillId="0" borderId="0" xfId="295" applyFont="1" applyBorder="1" applyAlignment="1">
      <alignment horizontal="left"/>
    </xf>
    <xf numFmtId="0" fontId="5" fillId="0" borderId="0" xfId="295" applyFont="1" applyBorder="1" applyAlignment="1">
      <alignment horizontal="left"/>
    </xf>
    <xf numFmtId="0" fontId="8" fillId="0" borderId="0" xfId="295" applyFont="1" applyFill="1" applyBorder="1" applyAlignment="1">
      <alignment horizontal="left" wrapText="1"/>
    </xf>
    <xf numFmtId="0" fontId="3" fillId="0" borderId="0" xfId="345" applyFont="1" applyFill="1" applyBorder="1" applyAlignment="1">
      <alignment horizontal="center" wrapText="1"/>
    </xf>
    <xf numFmtId="0" fontId="9" fillId="0" borderId="10" xfId="295" applyFont="1" applyFill="1" applyBorder="1" applyAlignment="1">
      <alignment horizontal="left" vertical="top" wrapText="1"/>
    </xf>
    <xf numFmtId="0" fontId="8" fillId="0" borderId="0" xfId="471" applyFont="1" applyFill="1" applyBorder="1" applyAlignment="1">
      <alignment horizontal="left" wrapText="1"/>
    </xf>
    <xf numFmtId="0" fontId="3" fillId="0" borderId="0" xfId="471" applyFont="1" applyFill="1" applyBorder="1" applyAlignment="1">
      <alignment horizontal="center" wrapText="1"/>
    </xf>
    <xf numFmtId="0" fontId="9" fillId="0" borderId="10" xfId="471" applyFont="1" applyFill="1" applyBorder="1" applyAlignment="1">
      <alignment horizontal="left" vertical="top" wrapText="1"/>
    </xf>
    <xf numFmtId="0" fontId="8" fillId="0" borderId="31" xfId="473" applyFont="1" applyFill="1" applyBorder="1" applyAlignment="1">
      <alignment horizontal="center" wrapText="1"/>
    </xf>
    <xf numFmtId="0" fontId="8" fillId="0" borderId="0" xfId="473" applyFont="1" applyFill="1" applyBorder="1" applyAlignment="1">
      <alignment horizontal="center" wrapText="1"/>
    </xf>
    <xf numFmtId="0" fontId="8" fillId="0" borderId="0" xfId="473" applyFont="1" applyFill="1" applyBorder="1" applyAlignment="1">
      <alignment horizontal="right" wrapText="1"/>
    </xf>
    <xf numFmtId="0" fontId="9" fillId="0" borderId="10" xfId="473" applyFont="1" applyFill="1" applyBorder="1" applyAlignment="1">
      <alignment horizontal="center" wrapText="1"/>
    </xf>
    <xf numFmtId="0" fontId="9" fillId="0" borderId="10" xfId="473" applyFont="1" applyFill="1" applyBorder="1" applyAlignment="1">
      <alignment horizontal="right" wrapText="1"/>
    </xf>
    <xf numFmtId="0" fontId="8" fillId="0" borderId="31" xfId="295" applyFont="1" applyFill="1" applyBorder="1" applyAlignment="1">
      <alignment horizontal="center" wrapText="1"/>
    </xf>
    <xf numFmtId="0" fontId="8" fillId="0" borderId="0" xfId="295" applyFont="1" applyFill="1" applyBorder="1" applyAlignment="1">
      <alignment horizontal="center" wrapText="1"/>
    </xf>
    <xf numFmtId="0" fontId="8" fillId="0" borderId="0" xfId="295" applyFont="1" applyFill="1" applyBorder="1" applyAlignment="1">
      <alignment horizontal="center"/>
    </xf>
    <xf numFmtId="0" fontId="8" fillId="0" borderId="0" xfId="295" applyFont="1" applyFill="1" applyBorder="1" applyAlignment="1">
      <alignment horizontal="right" wrapText="1"/>
    </xf>
    <xf numFmtId="0" fontId="9" fillId="0" borderId="10" xfId="295" applyFont="1" applyFill="1" applyBorder="1" applyAlignment="1">
      <alignment horizontal="center" wrapText="1"/>
    </xf>
    <xf numFmtId="0" fontId="9" fillId="0" borderId="10" xfId="295" applyFont="1" applyFill="1" applyBorder="1" applyAlignment="1">
      <alignment horizontal="right" wrapText="1"/>
    </xf>
    <xf numFmtId="0" fontId="43" fillId="0" borderId="0" xfId="295" applyFont="1" applyBorder="1" applyAlignment="1">
      <alignment horizontal="center"/>
    </xf>
    <xf numFmtId="0" fontId="43" fillId="0" borderId="0" xfId="295" applyFont="1" applyFill="1" applyBorder="1" applyAlignment="1">
      <alignment horizontal="right" vertical="center" wrapText="1"/>
    </xf>
    <xf numFmtId="0" fontId="43" fillId="0" borderId="10" xfId="295" applyFont="1" applyFill="1" applyBorder="1" applyAlignment="1">
      <alignment horizontal="right" vertical="center" wrapText="1"/>
    </xf>
    <xf numFmtId="0" fontId="3" fillId="0" borderId="0" xfId="461" applyFont="1" applyFill="1" applyBorder="1" applyAlignment="1">
      <alignment horizontal="left" wrapText="1"/>
    </xf>
    <xf numFmtId="0" fontId="5" fillId="0" borderId="0" xfId="461" applyFont="1" applyFill="1" applyBorder="1" applyAlignment="1">
      <alignment horizontal="left" vertical="top" wrapText="1"/>
    </xf>
    <xf numFmtId="0" fontId="5" fillId="0" borderId="10" xfId="461" applyFont="1" applyFill="1" applyBorder="1" applyAlignment="1">
      <alignment horizontal="left" vertical="top" wrapText="1"/>
    </xf>
    <xf numFmtId="0" fontId="8" fillId="0" borderId="0" xfId="470" applyFont="1" applyFill="1" applyBorder="1" applyAlignment="1">
      <alignment horizontal="center" wrapText="1"/>
    </xf>
    <xf numFmtId="0" fontId="3" fillId="0" borderId="0" xfId="295" applyFont="1" applyAlignment="1">
      <alignment horizontal="right" vertical="top"/>
    </xf>
    <xf numFmtId="0" fontId="3" fillId="0" borderId="10" xfId="295" applyFont="1" applyBorder="1" applyAlignment="1">
      <alignment horizontal="right" vertical="top"/>
    </xf>
    <xf numFmtId="0" fontId="3" fillId="0" borderId="0" xfId="461" applyFont="1" applyAlignment="1">
      <alignment horizontal="left"/>
    </xf>
    <xf numFmtId="0" fontId="3" fillId="0" borderId="0" xfId="295" applyFont="1" applyAlignment="1">
      <alignment horizontal="right"/>
    </xf>
    <xf numFmtId="0" fontId="3" fillId="0" borderId="0" xfId="418" applyFont="1" applyFill="1" applyBorder="1" applyAlignment="1">
      <alignment horizontal="right" wrapText="1"/>
    </xf>
    <xf numFmtId="0" fontId="0" fillId="0" borderId="0" xfId="0"/>
    <xf numFmtId="0" fontId="0" fillId="0" borderId="10" xfId="0" applyBorder="1"/>
    <xf numFmtId="0" fontId="3" fillId="0" borderId="0" xfId="295" applyFont="1" applyAlignment="1">
      <alignment horizontal="center"/>
    </xf>
    <xf numFmtId="0" fontId="9" fillId="0" borderId="0" xfId="295" applyFont="1" applyFill="1" applyBorder="1" applyAlignment="1">
      <alignment horizontal="left" vertical="top" wrapText="1"/>
    </xf>
    <xf numFmtId="0" fontId="45" fillId="0" borderId="0" xfId="295" applyFont="1" applyFill="1" applyBorder="1" applyAlignment="1">
      <alignment horizontal="left" vertical="top" wrapText="1"/>
    </xf>
    <xf numFmtId="0" fontId="45" fillId="0" borderId="10" xfId="295" applyFont="1" applyFill="1" applyBorder="1" applyAlignment="1">
      <alignment horizontal="left" vertical="top" wrapText="1"/>
    </xf>
    <xf numFmtId="0" fontId="3" fillId="0" borderId="0" xfId="295" quotePrefix="1" applyFont="1" applyAlignment="1">
      <alignment horizontal="right" vertical="top"/>
    </xf>
    <xf numFmtId="0" fontId="43" fillId="0" borderId="0" xfId="674" applyFont="1" applyFill="1" applyBorder="1" applyAlignment="1">
      <alignment horizontal="right" vertical="top"/>
    </xf>
    <xf numFmtId="0" fontId="8" fillId="0" borderId="0" xfId="674" applyFont="1" applyFill="1" applyBorder="1" applyAlignment="1">
      <alignment horizontal="left"/>
    </xf>
    <xf numFmtId="0" fontId="8" fillId="0" borderId="0" xfId="295" applyFont="1" applyFill="1" applyAlignment="1">
      <alignment horizontal="right"/>
    </xf>
    <xf numFmtId="0" fontId="8" fillId="0" borderId="0" xfId="418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674" applyFont="1" applyFill="1" applyBorder="1" applyAlignment="1">
      <alignment horizontal="left" vertical="top"/>
    </xf>
    <xf numFmtId="0" fontId="8" fillId="0" borderId="0" xfId="674" applyFont="1" applyFill="1" applyBorder="1" applyAlignment="1">
      <alignment vertical="top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wrapText="1"/>
    </xf>
    <xf numFmtId="164" fontId="8" fillId="0" borderId="0" xfId="100" applyNumberFormat="1" applyFont="1" applyFill="1" applyBorder="1" applyAlignment="1">
      <alignment horizontal="right" wrapText="1"/>
    </xf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wrapText="1"/>
    </xf>
    <xf numFmtId="0" fontId="9" fillId="0" borderId="0" xfId="674" applyFont="1" applyFill="1" applyBorder="1" applyAlignment="1">
      <alignment horizontal="left" vertical="top" wrapText="1"/>
    </xf>
    <xf numFmtId="0" fontId="8" fillId="0" borderId="0" xfId="674" applyFont="1" applyFill="1" applyBorder="1" applyAlignment="1">
      <alignment horizontal="left" wrapText="1"/>
    </xf>
    <xf numFmtId="0" fontId="8" fillId="0" borderId="0" xfId="472" applyFont="1" applyFill="1" applyBorder="1" applyAlignment="1">
      <alignment horizontal="right" wrapText="1"/>
    </xf>
    <xf numFmtId="0" fontId="41" fillId="0" borderId="10" xfId="295" applyFont="1" applyFill="1" applyBorder="1" applyAlignment="1">
      <alignment horizontal="center"/>
    </xf>
    <xf numFmtId="0" fontId="76" fillId="0" borderId="0" xfId="295" applyFont="1" applyFill="1" applyAlignment="1">
      <alignment horizontal="left"/>
    </xf>
    <xf numFmtId="0" fontId="76" fillId="0" borderId="0" xfId="295" applyFont="1" applyFill="1" applyAlignment="1">
      <alignment horizontal="right"/>
    </xf>
    <xf numFmtId="0" fontId="15" fillId="0" borderId="0" xfId="295" applyFont="1" applyFill="1" applyAlignment="1">
      <alignment horizontal="left" vertical="top"/>
    </xf>
    <xf numFmtId="0" fontId="67" fillId="0" borderId="0" xfId="295" applyFont="1" applyFill="1" applyAlignment="1">
      <alignment horizontal="left" vertical="top"/>
    </xf>
    <xf numFmtId="0" fontId="42" fillId="0" borderId="0" xfId="295" applyFont="1" applyFill="1" applyAlignment="1">
      <alignment horizontal="left" vertical="top"/>
    </xf>
    <xf numFmtId="0" fontId="40" fillId="0" borderId="0" xfId="295" applyFont="1" applyFill="1" applyBorder="1" applyAlignment="1">
      <alignment horizontal="center"/>
    </xf>
    <xf numFmtId="0" fontId="10" fillId="0" borderId="0" xfId="461" applyFont="1" applyAlignment="1">
      <alignment horizontal="right"/>
    </xf>
    <xf numFmtId="1" fontId="10" fillId="0" borderId="0" xfId="461" applyNumberFormat="1" applyFont="1" applyAlignment="1">
      <alignment horizontal="right"/>
    </xf>
    <xf numFmtId="164" fontId="10" fillId="0" borderId="0" xfId="100" applyNumberFormat="1" applyFont="1" applyAlignment="1">
      <alignment horizontal="right"/>
    </xf>
    <xf numFmtId="165" fontId="10" fillId="0" borderId="0" xfId="466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top" wrapText="1"/>
    </xf>
    <xf numFmtId="169" fontId="4" fillId="0" borderId="0" xfId="0" applyNumberFormat="1" applyFont="1" applyBorder="1" applyAlignment="1">
      <alignment horizontal="right" vertical="top" wrapText="1"/>
    </xf>
    <xf numFmtId="3" fontId="4" fillId="0" borderId="0" xfId="461" applyNumberFormat="1" applyFont="1" applyFill="1"/>
    <xf numFmtId="169" fontId="3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right" vertical="top" wrapText="1"/>
    </xf>
    <xf numFmtId="165" fontId="3" fillId="0" borderId="0" xfId="100" applyNumberFormat="1" applyFont="1" applyBorder="1" applyAlignment="1">
      <alignment horizontal="right" vertical="top" wrapText="1"/>
    </xf>
    <xf numFmtId="165" fontId="4" fillId="0" borderId="0" xfId="100" applyNumberFormat="1" applyFont="1" applyBorder="1" applyAlignment="1">
      <alignment horizontal="right" vertical="top" wrapText="1"/>
    </xf>
    <xf numFmtId="165" fontId="3" fillId="0" borderId="0" xfId="514" applyNumberFormat="1" applyFont="1" applyBorder="1" applyAlignment="1">
      <alignment horizontal="right" vertical="top" wrapText="1"/>
    </xf>
    <xf numFmtId="0" fontId="8" fillId="0" borderId="0" xfId="461" applyFont="1" applyFill="1" applyBorder="1" applyAlignment="1">
      <alignment horizontal="right"/>
    </xf>
    <xf numFmtId="165" fontId="8" fillId="0" borderId="0" xfId="100" applyNumberFormat="1" applyFont="1" applyFill="1" applyBorder="1" applyAlignment="1">
      <alignment horizontal="right"/>
    </xf>
    <xf numFmtId="164" fontId="8" fillId="0" borderId="0" xfId="100" applyNumberFormat="1" applyFont="1" applyFill="1" applyBorder="1" applyAlignment="1">
      <alignment horizontal="right" vertical="center" wrapText="1"/>
    </xf>
    <xf numFmtId="165" fontId="8" fillId="0" borderId="0" xfId="466" applyNumberFormat="1" applyFont="1" applyBorder="1" applyAlignment="1">
      <alignment horizontal="right"/>
    </xf>
    <xf numFmtId="1" fontId="8" fillId="0" borderId="10" xfId="461" applyNumberFormat="1" applyFont="1" applyFill="1" applyBorder="1" applyAlignment="1">
      <alignment horizontal="right" vertical="top"/>
    </xf>
    <xf numFmtId="164" fontId="9" fillId="0" borderId="10" xfId="100" applyNumberFormat="1" applyFont="1" applyFill="1" applyBorder="1" applyAlignment="1">
      <alignment horizontal="right" vertical="top" wrapText="1"/>
    </xf>
    <xf numFmtId="0" fontId="8" fillId="0" borderId="10" xfId="461" quotePrefix="1" applyFont="1" applyFill="1" applyBorder="1" applyAlignment="1">
      <alignment horizontal="right" vertical="top" wrapText="1"/>
    </xf>
    <xf numFmtId="1" fontId="8" fillId="0" borderId="0" xfId="461" applyNumberFormat="1" applyFont="1" applyFill="1" applyBorder="1" applyAlignment="1">
      <alignment horizontal="right" vertical="top"/>
    </xf>
    <xf numFmtId="164" fontId="9" fillId="0" borderId="0" xfId="100" applyNumberFormat="1" applyFont="1" applyFill="1" applyBorder="1" applyAlignment="1">
      <alignment horizontal="right" vertical="top" wrapText="1"/>
    </xf>
    <xf numFmtId="0" fontId="8" fillId="0" borderId="0" xfId="461" quotePrefix="1" applyFont="1" applyFill="1" applyBorder="1" applyAlignment="1">
      <alignment horizontal="right" vertical="top" wrapText="1"/>
    </xf>
    <xf numFmtId="165" fontId="8" fillId="0" borderId="0" xfId="466" applyNumberFormat="1" applyFont="1" applyAlignment="1">
      <alignment horizontal="center"/>
    </xf>
    <xf numFmtId="164" fontId="8" fillId="0" borderId="0" xfId="100" applyNumberFormat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wrapText="1"/>
    </xf>
    <xf numFmtId="165" fontId="10" fillId="0" borderId="0" xfId="100" applyNumberFormat="1" applyFont="1" applyFill="1" applyAlignment="1"/>
    <xf numFmtId="0" fontId="15" fillId="0" borderId="0" xfId="0" applyFont="1" applyFill="1" applyBorder="1" applyAlignment="1">
      <alignment horizontal="right" wrapText="1"/>
    </xf>
  </cellXfs>
  <cellStyles count="675">
    <cellStyle name="20% - Accent1 2" xfId="1"/>
    <cellStyle name="20% - Accent1 2 2" xfId="2"/>
    <cellStyle name="20% - Accent1 2 3" xfId="3"/>
    <cellStyle name="20% - Accent1 2 4" xfId="4"/>
    <cellStyle name="20% - Accent1 2 5" xfId="5"/>
    <cellStyle name="20% - Accent1 2 6" xfId="6"/>
    <cellStyle name="20% - Accent1 2 7" xfId="7"/>
    <cellStyle name="20% - Accent1 3" xfId="515"/>
    <cellStyle name="20% - Accent1 3 2" xfId="516"/>
    <cellStyle name="20% - Accent1 4" xfId="517"/>
    <cellStyle name="20% - Accent1 4 2" xfId="518"/>
    <cellStyle name="20% - Accent1 5" xfId="519"/>
    <cellStyle name="20% - Accent1 5 2" xfId="520"/>
    <cellStyle name="20% - Accent2 2" xfId="8"/>
    <cellStyle name="20% - Accent2 2 2" xfId="9"/>
    <cellStyle name="20% - Accent2 2 3" xfId="10"/>
    <cellStyle name="20% - Accent2 2 4" xfId="11"/>
    <cellStyle name="20% - Accent2 2 5" xfId="12"/>
    <cellStyle name="20% - Accent2 2 6" xfId="13"/>
    <cellStyle name="20% - Accent2 2 7" xfId="14"/>
    <cellStyle name="20% - Accent2 3" xfId="521"/>
    <cellStyle name="20% - Accent2 3 2" xfId="522"/>
    <cellStyle name="20% - Accent2 4" xfId="523"/>
    <cellStyle name="20% - Accent2 4 2" xfId="524"/>
    <cellStyle name="20% - Accent2 5" xfId="525"/>
    <cellStyle name="20% - Accent2 5 2" xfId="526"/>
    <cellStyle name="20% - Accent3 2" xfId="15"/>
    <cellStyle name="20% - Accent3 2 2" xfId="16"/>
    <cellStyle name="20% - Accent3 2 3" xfId="17"/>
    <cellStyle name="20% - Accent3 2 4" xfId="18"/>
    <cellStyle name="20% - Accent3 2 5" xfId="19"/>
    <cellStyle name="20% - Accent3 2 6" xfId="20"/>
    <cellStyle name="20% - Accent3 2 7" xfId="21"/>
    <cellStyle name="20% - Accent3 3" xfId="527"/>
    <cellStyle name="20% - Accent3 3 2" xfId="528"/>
    <cellStyle name="20% - Accent3 4" xfId="529"/>
    <cellStyle name="20% - Accent3 4 2" xfId="530"/>
    <cellStyle name="20% - Accent3 5" xfId="531"/>
    <cellStyle name="20% - Accent3 5 2" xfId="532"/>
    <cellStyle name="20% - Accent4 2" xfId="22"/>
    <cellStyle name="20% - Accent4 2 2" xfId="23"/>
    <cellStyle name="20% - Accent4 2 3" xfId="24"/>
    <cellStyle name="20% - Accent4 2 4" xfId="25"/>
    <cellStyle name="20% - Accent4 2 5" xfId="26"/>
    <cellStyle name="20% - Accent4 2 6" xfId="27"/>
    <cellStyle name="20% - Accent4 2 7" xfId="28"/>
    <cellStyle name="20% - Accent4 3" xfId="533"/>
    <cellStyle name="20% - Accent4 3 2" xfId="534"/>
    <cellStyle name="20% - Accent4 4" xfId="535"/>
    <cellStyle name="20% - Accent4 4 2" xfId="536"/>
    <cellStyle name="20% - Accent4 5" xfId="537"/>
    <cellStyle name="20% - Accent4 5 2" xfId="538"/>
    <cellStyle name="20% - Accent5 2" xfId="29"/>
    <cellStyle name="20% - Accent5 2 2" xfId="30"/>
    <cellStyle name="20% - Accent5 2 3" xfId="31"/>
    <cellStyle name="20% - Accent5 2 4" xfId="32"/>
    <cellStyle name="20% - Accent5 2 5" xfId="33"/>
    <cellStyle name="20% - Accent5 2 6" xfId="34"/>
    <cellStyle name="20% - Accent5 2 7" xfId="35"/>
    <cellStyle name="20% - Accent5 3" xfId="539"/>
    <cellStyle name="20% - Accent5 3 2" xfId="540"/>
    <cellStyle name="20% - Accent5 4" xfId="541"/>
    <cellStyle name="20% - Accent5 4 2" xfId="542"/>
    <cellStyle name="20% - Accent5 5" xfId="543"/>
    <cellStyle name="20% - Accent5 5 2" xfId="544"/>
    <cellStyle name="20% - Accent6 2" xfId="36"/>
    <cellStyle name="20% - Accent6 2 2" xfId="37"/>
    <cellStyle name="20% - Accent6 2 3" xfId="38"/>
    <cellStyle name="20% - Accent6 2 4" xfId="39"/>
    <cellStyle name="20% - Accent6 2 5" xfId="40"/>
    <cellStyle name="20% - Accent6 2 6" xfId="41"/>
    <cellStyle name="20% - Accent6 2 7" xfId="42"/>
    <cellStyle name="20% - Accent6 3" xfId="545"/>
    <cellStyle name="20% - Accent6 3 2" xfId="546"/>
    <cellStyle name="20% - Accent6 4" xfId="547"/>
    <cellStyle name="20% - Accent6 4 2" xfId="548"/>
    <cellStyle name="20% - Accent6 5" xfId="549"/>
    <cellStyle name="20% - Accent6 5 2" xfId="550"/>
    <cellStyle name="40% - Accent1 2" xfId="43"/>
    <cellStyle name="40% - Accent1 2 2" xfId="44"/>
    <cellStyle name="40% - Accent1 2 3" xfId="45"/>
    <cellStyle name="40% - Accent1 2 4" xfId="46"/>
    <cellStyle name="40% - Accent1 2 5" xfId="47"/>
    <cellStyle name="40% - Accent1 2 6" xfId="48"/>
    <cellStyle name="40% - Accent1 2 7" xfId="49"/>
    <cellStyle name="40% - Accent1 3" xfId="551"/>
    <cellStyle name="40% - Accent1 3 2" xfId="552"/>
    <cellStyle name="40% - Accent1 4" xfId="553"/>
    <cellStyle name="40% - Accent1 4 2" xfId="554"/>
    <cellStyle name="40% - Accent1 5" xfId="555"/>
    <cellStyle name="40% - Accent1 5 2" xfId="556"/>
    <cellStyle name="40% - Accent2 2" xfId="50"/>
    <cellStyle name="40% - Accent2 2 2" xfId="51"/>
    <cellStyle name="40% - Accent2 2 3" xfId="52"/>
    <cellStyle name="40% - Accent2 2 4" xfId="53"/>
    <cellStyle name="40% - Accent2 2 5" xfId="54"/>
    <cellStyle name="40% - Accent2 2 6" xfId="55"/>
    <cellStyle name="40% - Accent2 2 7" xfId="56"/>
    <cellStyle name="40% - Accent2 3" xfId="557"/>
    <cellStyle name="40% - Accent2 3 2" xfId="558"/>
    <cellStyle name="40% - Accent2 4" xfId="559"/>
    <cellStyle name="40% - Accent2 4 2" xfId="560"/>
    <cellStyle name="40% - Accent2 5" xfId="561"/>
    <cellStyle name="40% - Accent2 5 2" xfId="562"/>
    <cellStyle name="40% - Accent3 2" xfId="57"/>
    <cellStyle name="40% - Accent3 2 2" xfId="58"/>
    <cellStyle name="40% - Accent3 2 3" xfId="59"/>
    <cellStyle name="40% - Accent3 2 4" xfId="60"/>
    <cellStyle name="40% - Accent3 2 5" xfId="61"/>
    <cellStyle name="40% - Accent3 2 6" xfId="62"/>
    <cellStyle name="40% - Accent3 2 7" xfId="63"/>
    <cellStyle name="40% - Accent3 3" xfId="563"/>
    <cellStyle name="40% - Accent3 3 2" xfId="564"/>
    <cellStyle name="40% - Accent3 4" xfId="565"/>
    <cellStyle name="40% - Accent3 4 2" xfId="566"/>
    <cellStyle name="40% - Accent3 5" xfId="567"/>
    <cellStyle name="40% - Accent3 5 2" xfId="568"/>
    <cellStyle name="40% - Accent4 2" xfId="64"/>
    <cellStyle name="40% - Accent4 2 2" xfId="65"/>
    <cellStyle name="40% - Accent4 2 3" xfId="66"/>
    <cellStyle name="40% - Accent4 2 4" xfId="67"/>
    <cellStyle name="40% - Accent4 2 5" xfId="68"/>
    <cellStyle name="40% - Accent4 2 6" xfId="69"/>
    <cellStyle name="40% - Accent4 2 7" xfId="70"/>
    <cellStyle name="40% - Accent4 3" xfId="569"/>
    <cellStyle name="40% - Accent4 3 2" xfId="570"/>
    <cellStyle name="40% - Accent4 4" xfId="571"/>
    <cellStyle name="40% - Accent4 4 2" xfId="572"/>
    <cellStyle name="40% - Accent4 5" xfId="573"/>
    <cellStyle name="40% - Accent4 5 2" xfId="574"/>
    <cellStyle name="40% - Accent5 2" xfId="71"/>
    <cellStyle name="40% - Accent5 2 2" xfId="72"/>
    <cellStyle name="40% - Accent5 2 3" xfId="73"/>
    <cellStyle name="40% - Accent5 2 4" xfId="74"/>
    <cellStyle name="40% - Accent5 2 5" xfId="75"/>
    <cellStyle name="40% - Accent5 2 6" xfId="76"/>
    <cellStyle name="40% - Accent5 2 7" xfId="77"/>
    <cellStyle name="40% - Accent5 3" xfId="575"/>
    <cellStyle name="40% - Accent5 3 2" xfId="576"/>
    <cellStyle name="40% - Accent5 4" xfId="577"/>
    <cellStyle name="40% - Accent5 4 2" xfId="578"/>
    <cellStyle name="40% - Accent5 5" xfId="579"/>
    <cellStyle name="40% - Accent5 5 2" xfId="580"/>
    <cellStyle name="40% - Accent6 2" xfId="78"/>
    <cellStyle name="40% - Accent6 2 2" xfId="79"/>
    <cellStyle name="40% - Accent6 2 3" xfId="80"/>
    <cellStyle name="40% - Accent6 2 4" xfId="81"/>
    <cellStyle name="40% - Accent6 2 5" xfId="82"/>
    <cellStyle name="40% - Accent6 2 6" xfId="83"/>
    <cellStyle name="40% - Accent6 2 7" xfId="84"/>
    <cellStyle name="40% - Accent6 3" xfId="581"/>
    <cellStyle name="40% - Accent6 3 2" xfId="582"/>
    <cellStyle name="40% - Accent6 4" xfId="583"/>
    <cellStyle name="40% - Accent6 4 2" xfId="584"/>
    <cellStyle name="40% - Accent6 5" xfId="585"/>
    <cellStyle name="40% - Accent6 5 2" xfId="586"/>
    <cellStyle name="60% - Accent1 2" xfId="85"/>
    <cellStyle name="60% - Accent1 3" xfId="587"/>
    <cellStyle name="60% - Accent1 4" xfId="588"/>
    <cellStyle name="60% - Accent1 5" xfId="589"/>
    <cellStyle name="60% - Accent2 2" xfId="86"/>
    <cellStyle name="60% - Accent2 3" xfId="590"/>
    <cellStyle name="60% - Accent2 4" xfId="591"/>
    <cellStyle name="60% - Accent2 5" xfId="592"/>
    <cellStyle name="60% - Accent3 2" xfId="87"/>
    <cellStyle name="60% - Accent3 3" xfId="593"/>
    <cellStyle name="60% - Accent3 4" xfId="594"/>
    <cellStyle name="60% - Accent3 5" xfId="595"/>
    <cellStyle name="60% - Accent4 2" xfId="88"/>
    <cellStyle name="60% - Accent4 3" xfId="596"/>
    <cellStyle name="60% - Accent4 4" xfId="597"/>
    <cellStyle name="60% - Accent4 5" xfId="598"/>
    <cellStyle name="60% - Accent5 2" xfId="89"/>
    <cellStyle name="60% - Accent5 3" xfId="599"/>
    <cellStyle name="60% - Accent5 4" xfId="600"/>
    <cellStyle name="60% - Accent5 5" xfId="601"/>
    <cellStyle name="60% - Accent6 2" xfId="90"/>
    <cellStyle name="60% - Accent6 3" xfId="602"/>
    <cellStyle name="60% - Accent6 4" xfId="603"/>
    <cellStyle name="60% - Accent6 5" xfId="604"/>
    <cellStyle name="Accent1 2" xfId="91"/>
    <cellStyle name="Accent1 3" xfId="605"/>
    <cellStyle name="Accent1 4" xfId="606"/>
    <cellStyle name="Accent1 5" xfId="607"/>
    <cellStyle name="Accent2 2" xfId="92"/>
    <cellStyle name="Accent2 3" xfId="608"/>
    <cellStyle name="Accent2 4" xfId="609"/>
    <cellStyle name="Accent2 5" xfId="610"/>
    <cellStyle name="Accent3 2" xfId="93"/>
    <cellStyle name="Accent3 3" xfId="611"/>
    <cellStyle name="Accent3 4" xfId="612"/>
    <cellStyle name="Accent3 5" xfId="613"/>
    <cellStyle name="Accent4 2" xfId="94"/>
    <cellStyle name="Accent4 3" xfId="614"/>
    <cellStyle name="Accent4 4" xfId="615"/>
    <cellStyle name="Accent4 5" xfId="616"/>
    <cellStyle name="Accent5 2" xfId="95"/>
    <cellStyle name="Accent5 3" xfId="617"/>
    <cellStyle name="Accent5 4" xfId="618"/>
    <cellStyle name="Accent5 5" xfId="619"/>
    <cellStyle name="Accent6 2" xfId="96"/>
    <cellStyle name="Accent6 3" xfId="620"/>
    <cellStyle name="Accent6 4" xfId="621"/>
    <cellStyle name="Accent6 5" xfId="622"/>
    <cellStyle name="Bad 2" xfId="97"/>
    <cellStyle name="Bad 3" xfId="623"/>
    <cellStyle name="Bad 4" xfId="624"/>
    <cellStyle name="Bad 5" xfId="625"/>
    <cellStyle name="Calculation 2" xfId="98"/>
    <cellStyle name="Calculation 3" xfId="626"/>
    <cellStyle name="Calculation 4" xfId="627"/>
    <cellStyle name="Calculation 5" xfId="628"/>
    <cellStyle name="Check Cell 2" xfId="99"/>
    <cellStyle name="Check Cell 3" xfId="629"/>
    <cellStyle name="Check Cell 4" xfId="630"/>
    <cellStyle name="Check Cell 5" xfId="631"/>
    <cellStyle name="Comma" xfId="100" builtinId="3"/>
    <cellStyle name="Comma [0] 2" xfId="101"/>
    <cellStyle name="Comma [0] 2 2" xfId="474"/>
    <cellStyle name="Comma [0] 2 3" xfId="475"/>
    <cellStyle name="Comma 10" xfId="102"/>
    <cellStyle name="Comma 10 2" xfId="103"/>
    <cellStyle name="Comma 10 2 10" xfId="104"/>
    <cellStyle name="Comma 10 2 10 2" xfId="462"/>
    <cellStyle name="Comma 10 2 11" xfId="463"/>
    <cellStyle name="Comma 10 2 11 2" xfId="476"/>
    <cellStyle name="Comma 10 2 12" xfId="477"/>
    <cellStyle name="Comma 10 2 2" xfId="105"/>
    <cellStyle name="Comma 10 2 2 2" xfId="106"/>
    <cellStyle name="Comma 10 2 2 3" xfId="107"/>
    <cellStyle name="Comma 10 2 2 4" xfId="108"/>
    <cellStyle name="Comma 10 2 2 5" xfId="109"/>
    <cellStyle name="Comma 10 2 2 6" xfId="110"/>
    <cellStyle name="Comma 10 2 2 7" xfId="111"/>
    <cellStyle name="Comma 10 2 3" xfId="112"/>
    <cellStyle name="Comma 10 2 3 2" xfId="113"/>
    <cellStyle name="Comma 10 2 3 3" xfId="114"/>
    <cellStyle name="Comma 10 2 3 4" xfId="115"/>
    <cellStyle name="Comma 10 2 3 5" xfId="116"/>
    <cellStyle name="Comma 10 2 3 6" xfId="117"/>
    <cellStyle name="Comma 10 2 3 6 2" xfId="478"/>
    <cellStyle name="Comma 10 2 3 7" xfId="118"/>
    <cellStyle name="Comma 10 2 4" xfId="119"/>
    <cellStyle name="Comma 10 2 4 2" xfId="120"/>
    <cellStyle name="Comma 10 2 4 3" xfId="121"/>
    <cellStyle name="Comma 10 2 4 4" xfId="122"/>
    <cellStyle name="Comma 10 2 4 5" xfId="123"/>
    <cellStyle name="Comma 10 2 4 6" xfId="124"/>
    <cellStyle name="Comma 10 2 4 7" xfId="125"/>
    <cellStyle name="Comma 10 2 5" xfId="126"/>
    <cellStyle name="Comma 10 2 6" xfId="127"/>
    <cellStyle name="Comma 10 2 7" xfId="128"/>
    <cellStyle name="Comma 10 2 8" xfId="129"/>
    <cellStyle name="Comma 10 2 9" xfId="130"/>
    <cellStyle name="Comma 10 3" xfId="131"/>
    <cellStyle name="Comma 10 3 2" xfId="132"/>
    <cellStyle name="Comma 10 3 3" xfId="133"/>
    <cellStyle name="Comma 10 3 4" xfId="134"/>
    <cellStyle name="Comma 10 3 5" xfId="135"/>
    <cellStyle name="Comma 10 3 6" xfId="136"/>
    <cellStyle name="Comma 10 3 7" xfId="137"/>
    <cellStyle name="Comma 10 4" xfId="464"/>
    <cellStyle name="Comma 11" xfId="138"/>
    <cellStyle name="Comma 12" xfId="139"/>
    <cellStyle name="Comma 12 2" xfId="140"/>
    <cellStyle name="Comma 13" xfId="141"/>
    <cellStyle name="Comma 13 2" xfId="479"/>
    <cellStyle name="Comma 14" xfId="142"/>
    <cellStyle name="Comma 14 2" xfId="480"/>
    <cellStyle name="Comma 15" xfId="143"/>
    <cellStyle name="Comma 16" xfId="144"/>
    <cellStyle name="Comma 16 2" xfId="145"/>
    <cellStyle name="Comma 16 3" xfId="146"/>
    <cellStyle name="Comma 16 4" xfId="147"/>
    <cellStyle name="Comma 16 5" xfId="148"/>
    <cellStyle name="Comma 16 6" xfId="149"/>
    <cellStyle name="Comma 16 7" xfId="150"/>
    <cellStyle name="Comma 17" xfId="151"/>
    <cellStyle name="Comma 18" xfId="152"/>
    <cellStyle name="Comma 18 2" xfId="153"/>
    <cellStyle name="Comma 19" xfId="481"/>
    <cellStyle name="Comma 2" xfId="154"/>
    <cellStyle name="Comma 2 10" xfId="155"/>
    <cellStyle name="Comma 2 11" xfId="156"/>
    <cellStyle name="Comma 2 12" xfId="465"/>
    <cellStyle name="Comma 2 12 2" xfId="514"/>
    <cellStyle name="Comma 2 13" xfId="482"/>
    <cellStyle name="Comma 2 14" xfId="483"/>
    <cellStyle name="Comma 2 15" xfId="484"/>
    <cellStyle name="Comma 2 16" xfId="485"/>
    <cellStyle name="Comma 2 17" xfId="486"/>
    <cellStyle name="Comma 2 18" xfId="487"/>
    <cellStyle name="Comma 2 19" xfId="488"/>
    <cellStyle name="Comma 2 2" xfId="157"/>
    <cellStyle name="Comma 2 2 2" xfId="158"/>
    <cellStyle name="Comma 2 2 2 10" xfId="159"/>
    <cellStyle name="Comma 2 2 2 10 2" xfId="466"/>
    <cellStyle name="Comma 2 2 2 11" xfId="467"/>
    <cellStyle name="Comma 2 2 2 11 2" xfId="489"/>
    <cellStyle name="Comma 2 2 2 12" xfId="490"/>
    <cellStyle name="Comma 2 2 2 2" xfId="160"/>
    <cellStyle name="Comma 2 2 2 2 2" xfId="161"/>
    <cellStyle name="Comma 2 2 2 2 3" xfId="162"/>
    <cellStyle name="Comma 2 2 2 2 4" xfId="163"/>
    <cellStyle name="Comma 2 2 2 2 5" xfId="164"/>
    <cellStyle name="Comma 2 2 2 2 6" xfId="165"/>
    <cellStyle name="Comma 2 2 2 2 7" xfId="166"/>
    <cellStyle name="Comma 2 2 2 3" xfId="167"/>
    <cellStyle name="Comma 2 2 2 3 2" xfId="168"/>
    <cellStyle name="Comma 2 2 2 3 3" xfId="169"/>
    <cellStyle name="Comma 2 2 2 3 4" xfId="170"/>
    <cellStyle name="Comma 2 2 2 3 5" xfId="171"/>
    <cellStyle name="Comma 2 2 2 3 6" xfId="172"/>
    <cellStyle name="Comma 2 2 2 3 7" xfId="173"/>
    <cellStyle name="Comma 2 2 2 3 8" xfId="468"/>
    <cellStyle name="Comma 2 2 2 4" xfId="174"/>
    <cellStyle name="Comma 2 2 2 4 2" xfId="175"/>
    <cellStyle name="Comma 2 2 2 4 3" xfId="176"/>
    <cellStyle name="Comma 2 2 2 4 4" xfId="177"/>
    <cellStyle name="Comma 2 2 2 4 5" xfId="178"/>
    <cellStyle name="Comma 2 2 2 4 6" xfId="179"/>
    <cellStyle name="Comma 2 2 2 4 7" xfId="180"/>
    <cellStyle name="Comma 2 2 2 5" xfId="181"/>
    <cellStyle name="Comma 2 2 2 6" xfId="182"/>
    <cellStyle name="Comma 2 2 2 7" xfId="183"/>
    <cellStyle name="Comma 2 2 2 8" xfId="184"/>
    <cellStyle name="Comma 2 2 2 9" xfId="185"/>
    <cellStyle name="Comma 2 2 3" xfId="186"/>
    <cellStyle name="Comma 2 2 3 2" xfId="187"/>
    <cellStyle name="Comma 2 2 3 3" xfId="188"/>
    <cellStyle name="Comma 2 2 3 4" xfId="189"/>
    <cellStyle name="Comma 2 2 3 5" xfId="190"/>
    <cellStyle name="Comma 2 2 3 6" xfId="191"/>
    <cellStyle name="Comma 2 2 3 7" xfId="192"/>
    <cellStyle name="Comma 2 2 4" xfId="193"/>
    <cellStyle name="Comma 2 2 5" xfId="194"/>
    <cellStyle name="Comma 2 2 6" xfId="195"/>
    <cellStyle name="Comma 2 2 7" xfId="196"/>
    <cellStyle name="Comma 2 2 8" xfId="197"/>
    <cellStyle name="Comma 2 2 9" xfId="198"/>
    <cellStyle name="Comma 2 3" xfId="199"/>
    <cellStyle name="Comma 2 4" xfId="200"/>
    <cellStyle name="Comma 2 5" xfId="201"/>
    <cellStyle name="Comma 2 5 2" xfId="202"/>
    <cellStyle name="Comma 2 5 3" xfId="203"/>
    <cellStyle name="Comma 2 5 4" xfId="204"/>
    <cellStyle name="Comma 2 5 5" xfId="205"/>
    <cellStyle name="Comma 2 5 6" xfId="206"/>
    <cellStyle name="Comma 2 5 7" xfId="207"/>
    <cellStyle name="Comma 2 6" xfId="208"/>
    <cellStyle name="Comma 2 7" xfId="209"/>
    <cellStyle name="Comma 2 8" xfId="210"/>
    <cellStyle name="Comma 2 9" xfId="211"/>
    <cellStyle name="Comma 21 2" xfId="212"/>
    <cellStyle name="Comma 21 3" xfId="213"/>
    <cellStyle name="Comma 21 4" xfId="214"/>
    <cellStyle name="Comma 21 5" xfId="215"/>
    <cellStyle name="Comma 21 6" xfId="216"/>
    <cellStyle name="Comma 21 7" xfId="217"/>
    <cellStyle name="Comma 3" xfId="218"/>
    <cellStyle name="Comma 3 10" xfId="219"/>
    <cellStyle name="Comma 3 11" xfId="220"/>
    <cellStyle name="Comma 3 2" xfId="221"/>
    <cellStyle name="Comma 3 2 2" xfId="222"/>
    <cellStyle name="Comma 3 2 2 2" xfId="223"/>
    <cellStyle name="Comma 3 2 2 2 2" xfId="224"/>
    <cellStyle name="Comma 3 2 2 2 2 2" xfId="225"/>
    <cellStyle name="Comma 3 2 2 2 2 3" xfId="226"/>
    <cellStyle name="Comma 3 2 2 2 2 4" xfId="227"/>
    <cellStyle name="Comma 3 2 2 2 2 5" xfId="228"/>
    <cellStyle name="Comma 3 2 2 2 2 6" xfId="229"/>
    <cellStyle name="Comma 3 2 2 2 2 7" xfId="230"/>
    <cellStyle name="Comma 3 2 2 2 3" xfId="231"/>
    <cellStyle name="Comma 3 2 2 2 4" xfId="232"/>
    <cellStyle name="Comma 3 2 2 2 5" xfId="233"/>
    <cellStyle name="Comma 3 2 2 2 6" xfId="234"/>
    <cellStyle name="Comma 3 2 2 2 7" xfId="235"/>
    <cellStyle name="Comma 3 2 2 2 8" xfId="236"/>
    <cellStyle name="Comma 3 2 2 2 9" xfId="491"/>
    <cellStyle name="Comma 3 2 2 3" xfId="237"/>
    <cellStyle name="Comma 3 2 2 4" xfId="238"/>
    <cellStyle name="Comma 3 2 2 5" xfId="239"/>
    <cellStyle name="Comma 3 2 2 6" xfId="240"/>
    <cellStyle name="Comma 3 2 2 7" xfId="241"/>
    <cellStyle name="Comma 3 2 2 8" xfId="242"/>
    <cellStyle name="Comma 3 2 3" xfId="243"/>
    <cellStyle name="Comma 3 2 4" xfId="244"/>
    <cellStyle name="Comma 3 2 5" xfId="245"/>
    <cellStyle name="Comma 3 2 6" xfId="246"/>
    <cellStyle name="Comma 3 2 7" xfId="247"/>
    <cellStyle name="Comma 3 2 8" xfId="248"/>
    <cellStyle name="Comma 3 3" xfId="249"/>
    <cellStyle name="Comma 3 4" xfId="250"/>
    <cellStyle name="Comma 3 4 10" xfId="469"/>
    <cellStyle name="Comma 3 4 2" xfId="251"/>
    <cellStyle name="Comma 3 4 2 2" xfId="252"/>
    <cellStyle name="Comma 3 4 2 3" xfId="253"/>
    <cellStyle name="Comma 3 4 2 4" xfId="254"/>
    <cellStyle name="Comma 3 4 2 5" xfId="255"/>
    <cellStyle name="Comma 3 4 2 6" xfId="256"/>
    <cellStyle name="Comma 3 4 2 7" xfId="257"/>
    <cellStyle name="Comma 3 4 3" xfId="258"/>
    <cellStyle name="Comma 3 4 4" xfId="259"/>
    <cellStyle name="Comma 3 4 5" xfId="260"/>
    <cellStyle name="Comma 3 4 6" xfId="261"/>
    <cellStyle name="Comma 3 4 7" xfId="262"/>
    <cellStyle name="Comma 3 4 8" xfId="263"/>
    <cellStyle name="Comma 3 4 9" xfId="492"/>
    <cellStyle name="Comma 3 5" xfId="264"/>
    <cellStyle name="Comma 3 6" xfId="265"/>
    <cellStyle name="Comma 3 6 2" xfId="493"/>
    <cellStyle name="Comma 3 7" xfId="266"/>
    <cellStyle name="Comma 3 8" xfId="267"/>
    <cellStyle name="Comma 3 9" xfId="268"/>
    <cellStyle name="Comma 4" xfId="269"/>
    <cellStyle name="Comma 4 2" xfId="632"/>
    <cellStyle name="Comma 5" xfId="270"/>
    <cellStyle name="Comma 5 2" xfId="271"/>
    <cellStyle name="Comma 6" xfId="272"/>
    <cellStyle name="Comma 6 2" xfId="273"/>
    <cellStyle name="Comma 7" xfId="274"/>
    <cellStyle name="Comma 7 2" xfId="275"/>
    <cellStyle name="Comma 7 3" xfId="276"/>
    <cellStyle name="Comma 7 4" xfId="277"/>
    <cellStyle name="Comma 7 5" xfId="278"/>
    <cellStyle name="Comma 7 6" xfId="279"/>
    <cellStyle name="Comma 7 7" xfId="280"/>
    <cellStyle name="Comma 8" xfId="281"/>
    <cellStyle name="Comma 9" xfId="282"/>
    <cellStyle name="Explanatory Text 2" xfId="283"/>
    <cellStyle name="Explanatory Text 3" xfId="633"/>
    <cellStyle name="Explanatory Text 4" xfId="634"/>
    <cellStyle name="Explanatory Text 5" xfId="635"/>
    <cellStyle name="Good 2" xfId="284"/>
    <cellStyle name="Good 3" xfId="636"/>
    <cellStyle name="Good 4" xfId="637"/>
    <cellStyle name="Good 5" xfId="638"/>
    <cellStyle name="Heading 1 2" xfId="285"/>
    <cellStyle name="Heading 1 3" xfId="639"/>
    <cellStyle name="Heading 1 4" xfId="640"/>
    <cellStyle name="Heading 1 5" xfId="641"/>
    <cellStyle name="Heading 2 2" xfId="286"/>
    <cellStyle name="Heading 2 3" xfId="642"/>
    <cellStyle name="Heading 2 4" xfId="643"/>
    <cellStyle name="Heading 2 5" xfId="644"/>
    <cellStyle name="Heading 3 2" xfId="287"/>
    <cellStyle name="Heading 3 3" xfId="645"/>
    <cellStyle name="Heading 3 4" xfId="646"/>
    <cellStyle name="Heading 3 5" xfId="647"/>
    <cellStyle name="Heading 4 2" xfId="288"/>
    <cellStyle name="Heading 4 3" xfId="648"/>
    <cellStyle name="Heading 4 4" xfId="649"/>
    <cellStyle name="Heading 4 5" xfId="650"/>
    <cellStyle name="Hyperlink 2" xfId="289"/>
    <cellStyle name="Hyperlink 3" xfId="290"/>
    <cellStyle name="Input 2" xfId="291"/>
    <cellStyle name="Input 3" xfId="651"/>
    <cellStyle name="Input 4" xfId="652"/>
    <cellStyle name="Input 5" xfId="653"/>
    <cellStyle name="Linked Cell 2" xfId="292"/>
    <cellStyle name="Linked Cell 3" xfId="654"/>
    <cellStyle name="Linked Cell 4" xfId="655"/>
    <cellStyle name="Linked Cell 5" xfId="656"/>
    <cellStyle name="Neutral 2" xfId="293"/>
    <cellStyle name="Neutral 3" xfId="657"/>
    <cellStyle name="Neutral 4" xfId="658"/>
    <cellStyle name="Neutral 5" xfId="659"/>
    <cellStyle name="Normal" xfId="0" builtinId="0"/>
    <cellStyle name="Normal 10" xfId="294"/>
    <cellStyle name="Normal 11" xfId="295"/>
    <cellStyle name="Normal 11 2" xfId="296"/>
    <cellStyle name="Normal 11 2 2" xfId="297"/>
    <cellStyle name="Normal 11 2 2 10" xfId="298"/>
    <cellStyle name="Normal 11 2 2 10 2" xfId="461"/>
    <cellStyle name="Normal 11 2 2 11" xfId="460"/>
    <cellStyle name="Normal 11 2 2 12" xfId="494"/>
    <cellStyle name="Normal 11 2 2 2" xfId="299"/>
    <cellStyle name="Normal 11 2 2 3" xfId="300"/>
    <cellStyle name="Normal 11 2 2 3 2" xfId="301"/>
    <cellStyle name="Normal 11 2 2 3 3" xfId="302"/>
    <cellStyle name="Normal 11 2 2 3 4" xfId="303"/>
    <cellStyle name="Normal 11 2 2 3 5" xfId="304"/>
    <cellStyle name="Normal 11 2 2 3 6" xfId="305"/>
    <cellStyle name="Normal 11 2 2 3 6 2" xfId="495"/>
    <cellStyle name="Normal 11 2 2 3 7" xfId="306"/>
    <cellStyle name="Normal 11 2 2 3 8" xfId="470"/>
    <cellStyle name="Normal 11 2 2 4" xfId="307"/>
    <cellStyle name="Normal 11 2 2 4 2" xfId="308"/>
    <cellStyle name="Normal 11 2 2 4 3" xfId="309"/>
    <cellStyle name="Normal 11 2 2 4 4" xfId="310"/>
    <cellStyle name="Normal 11 2 2 4 5" xfId="311"/>
    <cellStyle name="Normal 11 2 2 4 6" xfId="312"/>
    <cellStyle name="Normal 11 2 2 4 7" xfId="313"/>
    <cellStyle name="Normal 11 2 2 5" xfId="314"/>
    <cellStyle name="Normal 11 2 2 6" xfId="315"/>
    <cellStyle name="Normal 11 2 2 7" xfId="316"/>
    <cellStyle name="Normal 11 2 2 8" xfId="317"/>
    <cellStyle name="Normal 11 2 2 9" xfId="318"/>
    <cellStyle name="Normal 11 2_TAB 13" xfId="319"/>
    <cellStyle name="Normal 11 3" xfId="320"/>
    <cellStyle name="Normal 11 3 2" xfId="321"/>
    <cellStyle name="Normal 11 3 3" xfId="322"/>
    <cellStyle name="Normal 11 3 4" xfId="323"/>
    <cellStyle name="Normal 11 3 5" xfId="324"/>
    <cellStyle name="Normal 11 3 6" xfId="325"/>
    <cellStyle name="Normal 11 3 7" xfId="326"/>
    <cellStyle name="Normal 11_JAD 8 METS MEI 2013" xfId="327"/>
    <cellStyle name="Normal 12" xfId="328"/>
    <cellStyle name="Normal 12 2" xfId="329"/>
    <cellStyle name="Normal 13" xfId="330"/>
    <cellStyle name="Normal 14" xfId="331"/>
    <cellStyle name="Normal 15" xfId="332"/>
    <cellStyle name="Normal 16" xfId="333"/>
    <cellStyle name="Normal 17" xfId="334"/>
    <cellStyle name="Normal 17 2" xfId="335"/>
    <cellStyle name="Normal 18" xfId="336"/>
    <cellStyle name="Normal 18 2" xfId="337"/>
    <cellStyle name="Normal 18 3" xfId="338"/>
    <cellStyle name="Normal 18 4" xfId="339"/>
    <cellStyle name="Normal 18 5" xfId="340"/>
    <cellStyle name="Normal 18 6" xfId="341"/>
    <cellStyle name="Normal 18 7" xfId="342"/>
    <cellStyle name="Normal 19" xfId="343"/>
    <cellStyle name="Normal 2" xfId="344"/>
    <cellStyle name="Normal 2 10" xfId="471"/>
    <cellStyle name="Normal 2 11" xfId="496"/>
    <cellStyle name="Normal 2 12" xfId="497"/>
    <cellStyle name="Normal 2 13" xfId="498"/>
    <cellStyle name="Normal 2 14" xfId="499"/>
    <cellStyle name="Normal 2 15" xfId="500"/>
    <cellStyle name="Normal 2 16" xfId="501"/>
    <cellStyle name="Normal 2 17" xfId="502"/>
    <cellStyle name="Normal 2 18" xfId="503"/>
    <cellStyle name="Normal 2 19" xfId="504"/>
    <cellStyle name="Normal 2 2" xfId="345"/>
    <cellStyle name="Normal 2 2 2" xfId="346"/>
    <cellStyle name="Normal 2 3" xfId="347"/>
    <cellStyle name="Normal 2 4" xfId="348"/>
    <cellStyle name="Normal 2 5" xfId="349"/>
    <cellStyle name="Normal 2 6" xfId="505"/>
    <cellStyle name="Normal 2 7" xfId="506"/>
    <cellStyle name="Normal 2 8" xfId="507"/>
    <cellStyle name="Normal 2 9" xfId="508"/>
    <cellStyle name="Normal 2_JAD 8 METS JUNE 2013" xfId="350"/>
    <cellStyle name="Normal 20" xfId="513"/>
    <cellStyle name="Normal 27 2" xfId="351"/>
    <cellStyle name="Normal 3" xfId="352"/>
    <cellStyle name="Normal 3 2" xfId="353"/>
    <cellStyle name="Normal 3 3" xfId="354"/>
    <cellStyle name="Normal 3 4" xfId="355"/>
    <cellStyle name="Normal 3 4 2" xfId="509"/>
    <cellStyle name="Normal 3 5" xfId="356"/>
    <cellStyle name="Normal 3 6" xfId="357"/>
    <cellStyle name="Normal 3 7" xfId="358"/>
    <cellStyle name="Normal 3 8" xfId="359"/>
    <cellStyle name="Normal 3 9" xfId="360"/>
    <cellStyle name="Normal 3_Book1" xfId="361"/>
    <cellStyle name="Normal 4" xfId="362"/>
    <cellStyle name="Normal 4 2" xfId="363"/>
    <cellStyle name="Normal 4 2 2" xfId="364"/>
    <cellStyle name="Normal 4 2 2 10" xfId="510"/>
    <cellStyle name="Normal 4 2 2 2" xfId="365"/>
    <cellStyle name="Normal 4 2 2 2 2" xfId="366"/>
    <cellStyle name="Normal 4 2 2 2 3" xfId="367"/>
    <cellStyle name="Normal 4 2 2 2 4" xfId="368"/>
    <cellStyle name="Normal 4 2 2 2 5" xfId="369"/>
    <cellStyle name="Normal 4 2 2 2 6" xfId="370"/>
    <cellStyle name="Normal 4 2 2 2 7" xfId="371"/>
    <cellStyle name="Normal 4 2 2 3" xfId="372"/>
    <cellStyle name="Normal 4 2 2 4" xfId="373"/>
    <cellStyle name="Normal 4 2 2 5" xfId="374"/>
    <cellStyle name="Normal 4 2 2 6" xfId="375"/>
    <cellStyle name="Normal 4 2 2 7" xfId="376"/>
    <cellStyle name="Normal 4 2 2 8" xfId="377"/>
    <cellStyle name="Normal 4 2 2 9" xfId="511"/>
    <cellStyle name="Normal 4 2 2_table 12  13 nov 2013 (2)" xfId="378"/>
    <cellStyle name="Normal 4 2 3" xfId="379"/>
    <cellStyle name="Normal 4 2 4" xfId="380"/>
    <cellStyle name="Normal 4 2 5" xfId="381"/>
    <cellStyle name="Normal 4 2 6" xfId="382"/>
    <cellStyle name="Normal 4 2 7" xfId="383"/>
    <cellStyle name="Normal 4 2 8" xfId="384"/>
    <cellStyle name="Normal 4 2_JADUAL 14 16 (2) (2)" xfId="385"/>
    <cellStyle name="Normal 4 2_PENERBITAN JUN 2012 (2)" xfId="472"/>
    <cellStyle name="Normal 4 2_PENERBITAN JUN 2012 (2)_JADUAL BEC 15 17 MAC 2013 (2)" xfId="674"/>
    <cellStyle name="Normal 4 3" xfId="386"/>
    <cellStyle name="Normal 4 4" xfId="387"/>
    <cellStyle name="Normal 4 5" xfId="388"/>
    <cellStyle name="Normal 4 6" xfId="389"/>
    <cellStyle name="Normal 4 7" xfId="390"/>
    <cellStyle name="Normal 4 8" xfId="391"/>
    <cellStyle name="Normal 4_JAD 12  13" xfId="392"/>
    <cellStyle name="Normal 5" xfId="393"/>
    <cellStyle name="Normal 5 2" xfId="394"/>
    <cellStyle name="Normal 5 2 10" xfId="473"/>
    <cellStyle name="Normal 5 2 2" xfId="395"/>
    <cellStyle name="Normal 5 2 2 2" xfId="396"/>
    <cellStyle name="Normal 5 2 2 3" xfId="397"/>
    <cellStyle name="Normal 5 2 2 4" xfId="398"/>
    <cellStyle name="Normal 5 2 2 5" xfId="399"/>
    <cellStyle name="Normal 5 2 2 6" xfId="400"/>
    <cellStyle name="Normal 5 2 2 7" xfId="401"/>
    <cellStyle name="Normal 5 2 3" xfId="402"/>
    <cellStyle name="Normal 5 2 4" xfId="403"/>
    <cellStyle name="Normal 5 2 5" xfId="404"/>
    <cellStyle name="Normal 5 2 6" xfId="405"/>
    <cellStyle name="Normal 5 2 7" xfId="406"/>
    <cellStyle name="Normal 5 2 8" xfId="407"/>
    <cellStyle name="Normal 5 2 9" xfId="512"/>
    <cellStyle name="Normal 5 2_table 12  13 nov 2013 (2)" xfId="408"/>
    <cellStyle name="Normal 5 3" xfId="409"/>
    <cellStyle name="Normal 5 4" xfId="410"/>
    <cellStyle name="Normal 5 5" xfId="411"/>
    <cellStyle name="Normal 5 6" xfId="412"/>
    <cellStyle name="Normal 5 7" xfId="413"/>
    <cellStyle name="Normal 5 8" xfId="414"/>
    <cellStyle name="Normal 5_JADUAL 15  17" xfId="415"/>
    <cellStyle name="Normal 6" xfId="416"/>
    <cellStyle name="Normal 6 2" xfId="417"/>
    <cellStyle name="Normal 6 2 2" xfId="418"/>
    <cellStyle name="Normal 6 2 3" xfId="419"/>
    <cellStyle name="Normal 6 2 4" xfId="420"/>
    <cellStyle name="Normal 6 2 5" xfId="421"/>
    <cellStyle name="Normal 6 2 6" xfId="422"/>
    <cellStyle name="Normal 6 2 7" xfId="423"/>
    <cellStyle name="Normal 6 2 8" xfId="424"/>
    <cellStyle name="Normal 6 2_JADUAL 14 16 (2) (2)" xfId="425"/>
    <cellStyle name="Normal 6 3" xfId="426"/>
    <cellStyle name="Normal 6_PENERBITAN JULY  2012" xfId="427"/>
    <cellStyle name="Normal 7" xfId="428"/>
    <cellStyle name="Normal 7 2" xfId="429"/>
    <cellStyle name="Normal 8" xfId="430"/>
    <cellStyle name="Normal 9" xfId="431"/>
    <cellStyle name="Note 2" xfId="432"/>
    <cellStyle name="Note 2 2" xfId="433"/>
    <cellStyle name="Note 2 2 2" xfId="434"/>
    <cellStyle name="Note 2 2 3" xfId="435"/>
    <cellStyle name="Note 2 2 4" xfId="436"/>
    <cellStyle name="Note 2 2 5" xfId="437"/>
    <cellStyle name="Note 2 2 6" xfId="438"/>
    <cellStyle name="Note 2 2 7" xfId="439"/>
    <cellStyle name="Note 2 3" xfId="440"/>
    <cellStyle name="Note 2 4" xfId="441"/>
    <cellStyle name="Note 2 5" xfId="442"/>
    <cellStyle name="Note 2 6" xfId="443"/>
    <cellStyle name="Note 2 7" xfId="444"/>
    <cellStyle name="Note 2 8" xfId="445"/>
    <cellStyle name="Note 2_PENERBITAN NOVEMBER 2012 (2)" xfId="446"/>
    <cellStyle name="Note 3" xfId="447"/>
    <cellStyle name="Note 3 2" xfId="448"/>
    <cellStyle name="Note 3 3" xfId="449"/>
    <cellStyle name="Note 3 4" xfId="450"/>
    <cellStyle name="Note 3 5" xfId="451"/>
    <cellStyle name="Note 3 6" xfId="452"/>
    <cellStyle name="Note 3 7" xfId="453"/>
    <cellStyle name="Note 4" xfId="660"/>
    <cellStyle name="Note 5" xfId="661"/>
    <cellStyle name="Output 2" xfId="454"/>
    <cellStyle name="Output 3" xfId="662"/>
    <cellStyle name="Output 4" xfId="663"/>
    <cellStyle name="Output 5" xfId="664"/>
    <cellStyle name="Percent 11" xfId="455"/>
    <cellStyle name="Percent 2" xfId="456"/>
    <cellStyle name="Title 2" xfId="457"/>
    <cellStyle name="Title 3" xfId="665"/>
    <cellStyle name="Title 4" xfId="666"/>
    <cellStyle name="Title 5" xfId="667"/>
    <cellStyle name="Total 2" xfId="458"/>
    <cellStyle name="Total 3" xfId="668"/>
    <cellStyle name="Total 4" xfId="669"/>
    <cellStyle name="Total 5" xfId="670"/>
    <cellStyle name="Warning Text 2" xfId="459"/>
    <cellStyle name="Warning Text 3" xfId="671"/>
    <cellStyle name="Warning Text 4" xfId="672"/>
    <cellStyle name="Warning Text 5" xfId="6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33</xdr:row>
      <xdr:rowOff>19049</xdr:rowOff>
    </xdr:from>
    <xdr:to>
      <xdr:col>7</xdr:col>
      <xdr:colOff>561974</xdr:colOff>
      <xdr:row>42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574" y="7267574"/>
          <a:ext cx="5915025" cy="1514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1000" b="1" i="0" baseline="0">
              <a:latin typeface="Arial" pitchFamily="34" charset="0"/>
              <a:ea typeface="+mn-ea"/>
              <a:cs typeface="Arial" pitchFamily="34" charset="0"/>
            </a:rPr>
            <a:t>SOURCE : </a:t>
          </a:r>
          <a:endParaRPr lang="en-MY" sz="1000">
            <a:latin typeface="Arial" pitchFamily="34" charset="0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(1)  National Bureau of Statistics of China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(2)  Statistics Bureau of Japan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(3)  Statistics Korea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(4)  Census and Statistics Department, Hong Kong</a:t>
          </a:r>
          <a:endParaRPr lang="en-MY" sz="10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(5)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(6)  Customs Department (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Compiled by The Bank of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Thailand)</a:t>
          </a:r>
          <a:br>
            <a:rPr lang="en-US" sz="1000">
              <a:latin typeface="Arial" pitchFamily="34" charset="0"/>
              <a:ea typeface="+mn-ea"/>
              <a:cs typeface="Arial" pitchFamily="34" charset="0"/>
            </a:rPr>
          </a:br>
          <a:r>
            <a:rPr lang="en-US" sz="1000">
              <a:latin typeface="Arial" pitchFamily="34" charset="0"/>
              <a:ea typeface="+mn-ea"/>
              <a:cs typeface="Arial" pitchFamily="34" charset="0"/>
            </a:rPr>
            <a:t>(7)  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General Statistics Office of Viet Nam </a:t>
          </a:r>
          <a:endParaRPr lang="en-US" sz="100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(8) 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Statistics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(9)  Department of Statistics Malaysia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endParaRPr lang="en-MY" sz="1000" b="0" i="0" baseline="0">
            <a:latin typeface="+mn-lt"/>
            <a:ea typeface="+mn-ea"/>
            <a:cs typeface="+mn-cs"/>
          </a:endParaRPr>
        </a:p>
        <a:p>
          <a:pPr rtl="0" fontAlgn="base">
            <a:lnSpc>
              <a:spcPts val="1000"/>
            </a:lnSpc>
          </a:pPr>
          <a:endParaRPr lang="en-MY" sz="1000" b="0" i="0" baseline="0"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72</xdr:row>
      <xdr:rowOff>85725</xdr:rowOff>
    </xdr:from>
    <xdr:to>
      <xdr:col>26</xdr:col>
      <xdr:colOff>180975</xdr:colOff>
      <xdr:row>74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3650" y="7248525"/>
          <a:ext cx="6477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26</xdr:col>
      <xdr:colOff>133350</xdr:colOff>
      <xdr:row>72</xdr:row>
      <xdr:rowOff>142875</xdr:rowOff>
    </xdr:from>
    <xdr:to>
      <xdr:col>29</xdr:col>
      <xdr:colOff>0</xdr:colOff>
      <xdr:row>73</xdr:row>
      <xdr:rowOff>76200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753725" y="7305675"/>
          <a:ext cx="12287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18</xdr:col>
      <xdr:colOff>0</xdr:colOff>
      <xdr:row>72</xdr:row>
      <xdr:rowOff>66675</xdr:rowOff>
    </xdr:from>
    <xdr:to>
      <xdr:col>24</xdr:col>
      <xdr:colOff>9525</xdr:colOff>
      <xdr:row>74</xdr:row>
      <xdr:rowOff>219075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058025" y="7229475"/>
          <a:ext cx="2590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18</xdr:col>
      <xdr:colOff>0</xdr:colOff>
      <xdr:row>74</xdr:row>
      <xdr:rowOff>219075</xdr:rowOff>
    </xdr:from>
    <xdr:to>
      <xdr:col>24</xdr:col>
      <xdr:colOff>219075</xdr:colOff>
      <xdr:row>76</xdr:row>
      <xdr:rowOff>57150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7058025" y="7839075"/>
          <a:ext cx="28003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17</xdr:col>
      <xdr:colOff>0</xdr:colOff>
      <xdr:row>72</xdr:row>
      <xdr:rowOff>76200</xdr:rowOff>
    </xdr:from>
    <xdr:to>
      <xdr:col>17</xdr:col>
      <xdr:colOff>381000</xdr:colOff>
      <xdr:row>74</xdr:row>
      <xdr:rowOff>38100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591300" y="723900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17</xdr:col>
      <xdr:colOff>0</xdr:colOff>
      <xdr:row>75</xdr:row>
      <xdr:rowOff>0</xdr:rowOff>
    </xdr:from>
    <xdr:to>
      <xdr:col>17</xdr:col>
      <xdr:colOff>228600</xdr:colOff>
      <xdr:row>76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591300" y="78486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17</xdr:col>
      <xdr:colOff>0</xdr:colOff>
      <xdr:row>76</xdr:row>
      <xdr:rowOff>114300</xdr:rowOff>
    </xdr:from>
    <xdr:to>
      <xdr:col>17</xdr:col>
      <xdr:colOff>276225</xdr:colOff>
      <xdr:row>77</xdr:row>
      <xdr:rowOff>123825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591300" y="8191500"/>
          <a:ext cx="2762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18</xdr:col>
      <xdr:colOff>28575</xdr:colOff>
      <xdr:row>76</xdr:row>
      <xdr:rowOff>95250</xdr:rowOff>
    </xdr:from>
    <xdr:to>
      <xdr:col>27</xdr:col>
      <xdr:colOff>428625</xdr:colOff>
      <xdr:row>78</xdr:row>
      <xdr:rowOff>9525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7086600" y="8172450"/>
          <a:ext cx="42862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5"/>
  <sheetViews>
    <sheetView tabSelected="1" workbookViewId="0">
      <pane ySplit="8" topLeftCell="A9" activePane="bottomLeft" state="frozen"/>
      <selection pane="bottomLeft" activeCell="L64" sqref="L64"/>
    </sheetView>
  </sheetViews>
  <sheetFormatPr defaultRowHeight="12" x14ac:dyDescent="0.2"/>
  <cols>
    <col min="1" max="1" width="14.42578125" style="3" customWidth="1"/>
    <col min="2" max="2" width="9.7109375" style="3" customWidth="1"/>
    <col min="3" max="3" width="9.28515625" style="3" customWidth="1"/>
    <col min="4" max="5" width="14" style="3" customWidth="1"/>
    <col min="6" max="6" width="1.140625" style="3" customWidth="1"/>
    <col min="7" max="7" width="9.28515625" style="3" customWidth="1"/>
    <col min="8" max="8" width="8.85546875" style="3" customWidth="1"/>
    <col min="9" max="10" width="14" style="3" bestFit="1" customWidth="1"/>
    <col min="11" max="11" width="12" style="3" bestFit="1" customWidth="1"/>
    <col min="12" max="13" width="11.140625" style="3" bestFit="1" customWidth="1"/>
    <col min="14" max="14" width="12.42578125" style="3" bestFit="1" customWidth="1"/>
    <col min="15" max="15" width="10.140625" style="3" bestFit="1" customWidth="1"/>
    <col min="16" max="16384" width="9.140625" style="3"/>
  </cols>
  <sheetData>
    <row r="1" spans="1:253" x14ac:dyDescent="0.2">
      <c r="A1" s="23" t="s">
        <v>0</v>
      </c>
      <c r="B1" s="23"/>
      <c r="C1" s="23"/>
      <c r="D1" s="23"/>
      <c r="E1" s="23"/>
      <c r="F1" s="24"/>
      <c r="G1" s="23"/>
      <c r="H1" s="23"/>
      <c r="I1" s="2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</row>
    <row r="2" spans="1:253" x14ac:dyDescent="0.2">
      <c r="A2" s="25" t="s">
        <v>1</v>
      </c>
      <c r="B2" s="26"/>
      <c r="C2" s="26"/>
      <c r="D2" s="26"/>
      <c r="E2" s="26"/>
      <c r="F2" s="24"/>
      <c r="G2" s="26"/>
      <c r="H2" s="26"/>
      <c r="I2" s="26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</row>
    <row r="3" spans="1:253" x14ac:dyDescent="0.2">
      <c r="A3" s="25"/>
      <c r="B3" s="26"/>
      <c r="C3" s="26"/>
      <c r="D3" s="26"/>
      <c r="E3" s="26"/>
      <c r="F3" s="24"/>
      <c r="G3" s="26"/>
      <c r="H3" s="26"/>
      <c r="I3" s="26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</row>
    <row r="4" spans="1:253" x14ac:dyDescent="0.2">
      <c r="A4" s="25"/>
      <c r="B4" s="26"/>
      <c r="C4" s="26"/>
      <c r="D4" s="26"/>
      <c r="E4" s="26"/>
      <c r="F4" s="24"/>
      <c r="G4" s="26"/>
      <c r="H4" s="26"/>
      <c r="I4" s="26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</row>
    <row r="5" spans="1:253" ht="12.75" thickBot="1" x14ac:dyDescent="0.25">
      <c r="B5" s="793" t="s">
        <v>2</v>
      </c>
      <c r="C5" s="793"/>
      <c r="D5" s="793"/>
      <c r="E5" s="793"/>
      <c r="F5" s="24"/>
      <c r="G5" s="793" t="s">
        <v>3</v>
      </c>
      <c r="H5" s="793"/>
      <c r="I5" s="793"/>
      <c r="J5" s="793"/>
    </row>
    <row r="6" spans="1:253" x14ac:dyDescent="0.2">
      <c r="B6" s="27"/>
      <c r="C6" s="27"/>
      <c r="D6" s="27"/>
      <c r="E6" s="27"/>
      <c r="F6" s="24"/>
      <c r="G6" s="27"/>
      <c r="H6" s="27"/>
      <c r="I6" s="27"/>
      <c r="J6" s="27"/>
    </row>
    <row r="7" spans="1:253" ht="24" x14ac:dyDescent="0.2">
      <c r="A7" s="1" t="s">
        <v>4</v>
      </c>
      <c r="B7" s="2" t="s">
        <v>5</v>
      </c>
      <c r="C7" s="2" t="s">
        <v>6</v>
      </c>
      <c r="D7" s="2" t="s">
        <v>7</v>
      </c>
      <c r="E7" s="2" t="s">
        <v>8</v>
      </c>
      <c r="G7" s="2" t="s">
        <v>5</v>
      </c>
      <c r="H7" s="2" t="s">
        <v>6</v>
      </c>
      <c r="I7" s="2" t="s">
        <v>7</v>
      </c>
      <c r="J7" s="2" t="s">
        <v>8</v>
      </c>
    </row>
    <row r="8" spans="1:253" ht="24.75" thickBot="1" x14ac:dyDescent="0.25">
      <c r="A8" s="4" t="s">
        <v>9</v>
      </c>
      <c r="B8" s="5" t="s">
        <v>10</v>
      </c>
      <c r="C8" s="5" t="s">
        <v>11</v>
      </c>
      <c r="D8" s="5" t="s">
        <v>12</v>
      </c>
      <c r="E8" s="5" t="s">
        <v>13</v>
      </c>
      <c r="F8" s="6"/>
      <c r="G8" s="5" t="s">
        <v>10</v>
      </c>
      <c r="H8" s="5" t="s">
        <v>11</v>
      </c>
      <c r="I8" s="5" t="s">
        <v>12</v>
      </c>
      <c r="J8" s="5" t="s">
        <v>13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spans="1:253" ht="15" customHeight="1" x14ac:dyDescent="0.2">
      <c r="A9" s="7"/>
      <c r="B9" s="8"/>
      <c r="C9" s="8"/>
      <c r="D9" s="8"/>
      <c r="E9" s="8"/>
      <c r="F9" s="9"/>
      <c r="G9" s="10"/>
      <c r="H9" s="11"/>
      <c r="I9" s="10"/>
      <c r="J9" s="10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</row>
    <row r="10" spans="1:253" ht="15" customHeight="1" x14ac:dyDescent="0.2">
      <c r="A10" s="7"/>
      <c r="B10" s="13"/>
      <c r="C10" s="13"/>
      <c r="D10" s="21"/>
      <c r="E10" s="21"/>
      <c r="F10" s="9"/>
      <c r="G10" s="10"/>
      <c r="H10" s="11"/>
      <c r="I10" s="10"/>
      <c r="J10" s="10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</row>
    <row r="11" spans="1:253" ht="15" customHeight="1" x14ac:dyDescent="0.2">
      <c r="A11" s="12">
        <v>2012</v>
      </c>
      <c r="B11" s="13">
        <v>702641.24778700015</v>
      </c>
      <c r="C11" s="13">
        <v>606676.94980599999</v>
      </c>
      <c r="D11" s="13">
        <v>1309318.197593</v>
      </c>
      <c r="E11" s="13">
        <v>95964.297981000011</v>
      </c>
      <c r="F11" s="15"/>
      <c r="G11" s="14">
        <v>0.68485042978883082</v>
      </c>
      <c r="H11" s="14">
        <v>5.7616991995794145</v>
      </c>
      <c r="I11" s="14">
        <v>2.9752483772084717</v>
      </c>
      <c r="J11" s="14">
        <v>-22.756207144630679</v>
      </c>
      <c r="K11" s="15"/>
      <c r="L11" s="17"/>
      <c r="M11" s="20"/>
      <c r="N11" s="19"/>
    </row>
    <row r="12" spans="1:253" ht="15" customHeight="1" x14ac:dyDescent="0.2">
      <c r="A12" s="12">
        <v>2013</v>
      </c>
      <c r="B12" s="13">
        <v>719992.39844200003</v>
      </c>
      <c r="C12" s="13">
        <v>648694.87330700003</v>
      </c>
      <c r="D12" s="13">
        <v>1368687.2717490001</v>
      </c>
      <c r="E12" s="13">
        <v>71297.525135000004</v>
      </c>
      <c r="G12" s="14">
        <v>2.4694181717409998</v>
      </c>
      <c r="H12" s="14">
        <v>6.9259139504865512</v>
      </c>
      <c r="I12" s="14">
        <v>4.5343503408981762</v>
      </c>
      <c r="J12" s="14">
        <v>-25.704114306013874</v>
      </c>
      <c r="L12" s="17"/>
      <c r="M12" s="17"/>
      <c r="N12" s="17"/>
      <c r="O12" s="17"/>
    </row>
    <row r="13" spans="1:253" ht="15" customHeight="1" x14ac:dyDescent="0.2">
      <c r="A13" s="12">
        <v>2014</v>
      </c>
      <c r="B13" s="13">
        <v>765416.88339600014</v>
      </c>
      <c r="C13" s="13">
        <v>682937.14730700001</v>
      </c>
      <c r="D13" s="13">
        <v>1448354.0307030003</v>
      </c>
      <c r="E13" s="13">
        <v>82479.736089000129</v>
      </c>
      <c r="G13" s="14">
        <v>6.3090228525043699</v>
      </c>
      <c r="H13" s="14">
        <v>5.2786410697891464</v>
      </c>
      <c r="I13" s="14">
        <v>5.8206692352882543</v>
      </c>
      <c r="J13" s="14">
        <v>15.683869717534938</v>
      </c>
      <c r="L13" s="17"/>
      <c r="M13" s="20"/>
      <c r="N13" s="19"/>
    </row>
    <row r="14" spans="1:253" ht="15" customHeight="1" x14ac:dyDescent="0.2">
      <c r="A14" s="12">
        <v>2015</v>
      </c>
      <c r="B14" s="13">
        <v>777355.08293799998</v>
      </c>
      <c r="C14" s="13">
        <v>685778.43749399995</v>
      </c>
      <c r="D14" s="13">
        <v>1463133.520432</v>
      </c>
      <c r="E14" s="13">
        <v>91576.645444000023</v>
      </c>
      <c r="G14" s="14">
        <v>1.5596990086020133</v>
      </c>
      <c r="H14" s="14">
        <v>0.4160397773358645</v>
      </c>
      <c r="I14" s="14">
        <v>1.0204335000763687</v>
      </c>
      <c r="J14" s="14">
        <v>11.029265837106745</v>
      </c>
      <c r="L14" s="14"/>
      <c r="M14" s="14"/>
      <c r="N14" s="14"/>
      <c r="O14" s="14"/>
    </row>
    <row r="15" spans="1:253" ht="15" customHeight="1" x14ac:dyDescent="0.2">
      <c r="A15" s="12">
        <v>2016</v>
      </c>
      <c r="B15" s="30">
        <v>785934.84612700006</v>
      </c>
      <c r="C15" s="30">
        <v>698662.323018</v>
      </c>
      <c r="D15" s="13">
        <v>1484597.1691449997</v>
      </c>
      <c r="E15" s="13">
        <v>87272.523109000002</v>
      </c>
      <c r="G15" s="14">
        <v>1.1037122387587681</v>
      </c>
      <c r="H15" s="14">
        <v>1.878724208810191</v>
      </c>
      <c r="I15" s="14">
        <v>1.4669644576704364</v>
      </c>
      <c r="J15" s="14">
        <v>-4.7000218386816028</v>
      </c>
      <c r="M15" s="14"/>
      <c r="N15" s="14"/>
      <c r="O15" s="14"/>
      <c r="P15" s="14"/>
    </row>
    <row r="16" spans="1:253" ht="15" customHeight="1" x14ac:dyDescent="0.2">
      <c r="A16" s="12"/>
      <c r="B16" s="22"/>
      <c r="C16" s="22"/>
      <c r="D16" s="22"/>
      <c r="E16" s="22"/>
      <c r="G16" s="14"/>
      <c r="H16" s="14"/>
      <c r="I16" s="14"/>
      <c r="J16" s="14"/>
      <c r="M16" s="14"/>
      <c r="N16" s="14"/>
      <c r="O16" s="14"/>
      <c r="P16" s="14"/>
    </row>
    <row r="17" spans="1:16" ht="15" customHeight="1" x14ac:dyDescent="0.2">
      <c r="A17" s="12" t="s">
        <v>30</v>
      </c>
      <c r="B17" s="30">
        <v>306447.87527899997</v>
      </c>
      <c r="C17" s="30">
        <v>270173.82173000003</v>
      </c>
      <c r="D17" s="13">
        <v>576621.697009</v>
      </c>
      <c r="E17" s="13">
        <v>36274.053548999997</v>
      </c>
      <c r="G17" s="14">
        <v>1.6673045609418604</v>
      </c>
      <c r="H17" s="14">
        <v>-0.18588141753397575</v>
      </c>
      <c r="I17" s="14">
        <v>0.79050777548970474</v>
      </c>
      <c r="J17" s="14">
        <v>17.982479064644942</v>
      </c>
      <c r="M17" s="14"/>
      <c r="N17" s="14"/>
      <c r="O17" s="14"/>
      <c r="P17" s="14"/>
    </row>
    <row r="18" spans="1:16" ht="15" customHeight="1" x14ac:dyDescent="0.2">
      <c r="A18" s="12" t="s">
        <v>31</v>
      </c>
      <c r="B18" s="30">
        <v>377959.180352</v>
      </c>
      <c r="C18" s="30">
        <v>344934.213789</v>
      </c>
      <c r="D18" s="13">
        <v>722893.394141</v>
      </c>
      <c r="E18" s="13">
        <v>33024.966562999994</v>
      </c>
      <c r="G18" s="14">
        <v>23.33555258227646</v>
      </c>
      <c r="H18" s="14">
        <v>27.671219802232454</v>
      </c>
      <c r="I18" s="14">
        <v>25.367012356754408</v>
      </c>
      <c r="J18" s="14">
        <v>-8.9570551623381309</v>
      </c>
      <c r="M18" s="14"/>
      <c r="N18" s="14"/>
      <c r="O18" s="14"/>
      <c r="P18" s="14"/>
    </row>
    <row r="19" spans="1:16" ht="15" customHeight="1" x14ac:dyDescent="0.2">
      <c r="A19" s="12"/>
      <c r="B19" s="13"/>
      <c r="C19" s="13"/>
      <c r="D19" s="13"/>
      <c r="E19" s="13"/>
      <c r="G19" s="14"/>
      <c r="H19" s="14"/>
      <c r="I19" s="14"/>
      <c r="J19" s="14"/>
    </row>
    <row r="20" spans="1:16" ht="15" hidden="1" customHeight="1" x14ac:dyDescent="0.2">
      <c r="A20" s="12">
        <v>2014</v>
      </c>
      <c r="B20" s="13"/>
      <c r="C20" s="13"/>
      <c r="D20" s="13"/>
      <c r="E20" s="13"/>
      <c r="G20" s="14" t="e">
        <v>#DIV/0!</v>
      </c>
      <c r="H20" s="14" t="e">
        <v>#DIV/0!</v>
      </c>
      <c r="I20" s="14" t="e">
        <v>#DIV/0!</v>
      </c>
      <c r="J20" s="14" t="e">
        <v>#DIV/0!</v>
      </c>
    </row>
    <row r="21" spans="1:16" ht="15" hidden="1" customHeight="1" x14ac:dyDescent="0.2">
      <c r="A21" s="12" t="s">
        <v>14</v>
      </c>
      <c r="B21" s="13">
        <v>187873.95931999999</v>
      </c>
      <c r="C21" s="13">
        <v>161515.89143299998</v>
      </c>
      <c r="D21" s="13">
        <v>349389.85075300001</v>
      </c>
      <c r="E21" s="13">
        <v>26358.067886999997</v>
      </c>
      <c r="G21" s="14" t="e">
        <v>#DIV/0!</v>
      </c>
      <c r="H21" s="14" t="e">
        <v>#DIV/0!</v>
      </c>
      <c r="I21" s="14" t="e">
        <v>#DIV/0!</v>
      </c>
      <c r="J21" s="14" t="e">
        <v>#DIV/0!</v>
      </c>
      <c r="L21" s="22"/>
      <c r="M21" s="22"/>
      <c r="N21" s="22"/>
      <c r="O21" s="22"/>
    </row>
    <row r="22" spans="1:16" ht="15" hidden="1" customHeight="1" x14ac:dyDescent="0.2">
      <c r="A22" s="12" t="s">
        <v>15</v>
      </c>
      <c r="B22" s="13">
        <v>192150.26867700001</v>
      </c>
      <c r="C22" s="13">
        <v>173771.50072700001</v>
      </c>
      <c r="D22" s="13">
        <v>365921.76940400002</v>
      </c>
      <c r="E22" s="13">
        <v>18378.767950000009</v>
      </c>
      <c r="G22" s="14">
        <v>2.2761586398018645</v>
      </c>
      <c r="H22" s="14">
        <v>7.5878659277832705</v>
      </c>
      <c r="I22" s="14">
        <v>4.7316539434018079</v>
      </c>
      <c r="J22" s="14">
        <v>-30.272704248308884</v>
      </c>
      <c r="L22" s="33"/>
      <c r="M22" s="33"/>
      <c r="N22" s="33"/>
      <c r="O22" s="34"/>
    </row>
    <row r="23" spans="1:16" ht="15" hidden="1" customHeight="1" x14ac:dyDescent="0.2">
      <c r="A23" s="12" t="s">
        <v>16</v>
      </c>
      <c r="B23" s="13">
        <v>189455.50143599999</v>
      </c>
      <c r="C23" s="13">
        <v>172689.80205200001</v>
      </c>
      <c r="D23" s="13">
        <v>362145.30348800001</v>
      </c>
      <c r="E23" s="13">
        <v>16765.699384000007</v>
      </c>
      <c r="G23" s="14">
        <v>-1.402426996097446</v>
      </c>
      <c r="H23" s="14">
        <v>-0.62248335916680142</v>
      </c>
      <c r="I23" s="14">
        <v>-1.0320418821080213</v>
      </c>
      <c r="J23" s="14">
        <v>-8.7768046823835171</v>
      </c>
      <c r="L23" s="22"/>
      <c r="M23" s="22"/>
      <c r="N23" s="22"/>
      <c r="O23" s="22"/>
    </row>
    <row r="24" spans="1:16" ht="15" hidden="1" customHeight="1" x14ac:dyDescent="0.2">
      <c r="A24" s="12" t="s">
        <v>17</v>
      </c>
      <c r="B24" s="13">
        <v>195937.15396299999</v>
      </c>
      <c r="C24" s="13">
        <v>174959.953095</v>
      </c>
      <c r="D24" s="13">
        <v>370897.10705800005</v>
      </c>
      <c r="E24" s="13">
        <v>20977.200867999993</v>
      </c>
      <c r="G24" s="14">
        <v>3.4212004813117383</v>
      </c>
      <c r="H24" s="14">
        <v>1.3145831520013018</v>
      </c>
      <c r="I24" s="14">
        <v>2.4166552722642298</v>
      </c>
      <c r="J24" s="14">
        <v>25.11974828809792</v>
      </c>
      <c r="L24" s="22"/>
      <c r="M24" s="22"/>
      <c r="N24" s="22"/>
      <c r="O24" s="22"/>
    </row>
    <row r="25" spans="1:16" ht="15" customHeight="1" x14ac:dyDescent="0.2">
      <c r="A25" s="12"/>
      <c r="B25" s="13"/>
      <c r="C25" s="13"/>
      <c r="D25" s="13"/>
      <c r="E25" s="13"/>
      <c r="G25" s="14"/>
      <c r="H25" s="14"/>
      <c r="I25" s="14"/>
      <c r="J25" s="14"/>
      <c r="L25" s="17"/>
      <c r="M25" s="17"/>
      <c r="N25" s="17"/>
      <c r="O25" s="17"/>
    </row>
    <row r="26" spans="1:16" ht="15" customHeight="1" x14ac:dyDescent="0.2">
      <c r="A26" s="12">
        <v>2015</v>
      </c>
      <c r="B26" s="13"/>
      <c r="C26" s="13"/>
      <c r="D26" s="13"/>
      <c r="E26" s="13"/>
      <c r="G26" s="14"/>
      <c r="H26" s="14"/>
      <c r="I26" s="14"/>
      <c r="J26" s="14"/>
      <c r="L26" s="33"/>
      <c r="M26" s="33"/>
      <c r="N26" s="33"/>
      <c r="O26" s="34"/>
    </row>
    <row r="27" spans="1:16" ht="15" customHeight="1" x14ac:dyDescent="0.2">
      <c r="A27" s="12" t="s">
        <v>14</v>
      </c>
      <c r="B27" s="13">
        <v>180956.013374</v>
      </c>
      <c r="C27" s="13">
        <v>161892.34496300001</v>
      </c>
      <c r="D27" s="13">
        <v>342848.35833700001</v>
      </c>
      <c r="E27" s="13">
        <v>19063.668411000006</v>
      </c>
      <c r="G27" s="14">
        <v>-3.6822271543321587</v>
      </c>
      <c r="H27" s="14">
        <v>0.23307522662944186</v>
      </c>
      <c r="I27" s="14">
        <v>-1.872261716218105</v>
      </c>
      <c r="J27" s="14">
        <v>-27.674257108950108</v>
      </c>
      <c r="L27" s="17"/>
      <c r="M27" s="17"/>
      <c r="N27" s="17"/>
      <c r="O27" s="17"/>
    </row>
    <row r="28" spans="1:16" ht="15" customHeight="1" x14ac:dyDescent="0.2">
      <c r="A28" s="12" t="s">
        <v>15</v>
      </c>
      <c r="B28" s="13">
        <v>184776.12791099999</v>
      </c>
      <c r="C28" s="13">
        <v>165283.570515</v>
      </c>
      <c r="D28" s="13">
        <v>350059.69842600002</v>
      </c>
      <c r="E28" s="13">
        <v>19492.557395999997</v>
      </c>
      <c r="G28" s="14">
        <v>-3.8376947462903521</v>
      </c>
      <c r="H28" s="14">
        <v>-4.8845352526101431</v>
      </c>
      <c r="I28" s="14">
        <v>-4.3348257207641847</v>
      </c>
      <c r="J28" s="14">
        <v>6.0601964670868345</v>
      </c>
      <c r="L28" s="17"/>
      <c r="M28" s="17"/>
      <c r="N28" s="17"/>
      <c r="O28" s="17"/>
    </row>
    <row r="29" spans="1:16" ht="15" customHeight="1" x14ac:dyDescent="0.2">
      <c r="A29" s="12" t="s">
        <v>16</v>
      </c>
      <c r="B29" s="13">
        <v>200043.98651399999</v>
      </c>
      <c r="C29" s="13">
        <v>177666.405375</v>
      </c>
      <c r="D29" s="13">
        <v>377710.39188899996</v>
      </c>
      <c r="E29" s="13">
        <v>22377.581138999994</v>
      </c>
      <c r="G29" s="14">
        <v>5.5889034616273188</v>
      </c>
      <c r="H29" s="14">
        <v>2.8818165658105528</v>
      </c>
      <c r="I29" s="14">
        <v>4.2980229899669871</v>
      </c>
      <c r="J29" s="14">
        <v>33.472398773626885</v>
      </c>
      <c r="L29" s="17"/>
      <c r="M29" s="17"/>
      <c r="N29" s="17"/>
      <c r="O29" s="17"/>
    </row>
    <row r="30" spans="1:16" ht="15" customHeight="1" x14ac:dyDescent="0.2">
      <c r="A30" s="12" t="s">
        <v>17</v>
      </c>
      <c r="B30" s="13">
        <v>211578.95513900003</v>
      </c>
      <c r="C30" s="13">
        <v>180936.116641</v>
      </c>
      <c r="D30" s="13">
        <v>392515.07178</v>
      </c>
      <c r="E30" s="13">
        <v>30642.838498000019</v>
      </c>
      <c r="G30" s="14">
        <v>7.9830705201290071</v>
      </c>
      <c r="H30" s="14">
        <v>3.4157322520285831</v>
      </c>
      <c r="I30" s="14">
        <v>5.8285611590438684</v>
      </c>
      <c r="J30" s="14">
        <v>46.076870268924338</v>
      </c>
      <c r="L30" s="17"/>
      <c r="M30" s="17"/>
      <c r="N30" s="17"/>
      <c r="O30" s="17"/>
    </row>
    <row r="31" spans="1:16" ht="15" customHeight="1" x14ac:dyDescent="0.2">
      <c r="A31" s="12"/>
      <c r="B31" s="13"/>
      <c r="C31" s="13"/>
      <c r="D31" s="13"/>
      <c r="E31" s="13"/>
      <c r="G31" s="14"/>
      <c r="H31" s="14"/>
      <c r="I31" s="14"/>
      <c r="J31" s="14"/>
      <c r="L31" s="17"/>
      <c r="M31" s="17"/>
      <c r="N31" s="17"/>
      <c r="O31" s="17"/>
    </row>
    <row r="32" spans="1:16" ht="15" customHeight="1" x14ac:dyDescent="0.2">
      <c r="A32" s="12">
        <v>2016</v>
      </c>
      <c r="B32" s="13"/>
      <c r="C32" s="13"/>
      <c r="D32" s="13"/>
      <c r="E32" s="13"/>
      <c r="G32" s="14"/>
      <c r="H32" s="14"/>
      <c r="I32" s="14"/>
      <c r="J32" s="14"/>
      <c r="L32" s="17"/>
      <c r="M32" s="17"/>
      <c r="N32" s="17"/>
      <c r="O32" s="17"/>
    </row>
    <row r="33" spans="1:15" ht="15" customHeight="1" x14ac:dyDescent="0.2">
      <c r="A33" s="12" t="s">
        <v>14</v>
      </c>
      <c r="B33" s="13">
        <v>185157.65609399998</v>
      </c>
      <c r="C33" s="13">
        <v>161221.78273500002</v>
      </c>
      <c r="D33" s="13">
        <v>346379.43882899999</v>
      </c>
      <c r="E33" s="13">
        <v>23935.873358999997</v>
      </c>
      <c r="G33" s="14">
        <v>2.3219138406392807</v>
      </c>
      <c r="H33" s="14">
        <v>-0.41420255426731273</v>
      </c>
      <c r="I33" s="14">
        <v>1.0299248650708521</v>
      </c>
      <c r="J33" s="14">
        <v>25.557541407868069</v>
      </c>
      <c r="L33" s="17"/>
      <c r="M33" s="17"/>
      <c r="N33" s="17"/>
      <c r="O33" s="17"/>
    </row>
    <row r="34" spans="1:15" ht="15" customHeight="1" x14ac:dyDescent="0.2">
      <c r="A34" s="12" t="s">
        <v>15</v>
      </c>
      <c r="B34" s="31">
        <v>187739.80725899999</v>
      </c>
      <c r="C34" s="31">
        <v>169883.99226099998</v>
      </c>
      <c r="D34" s="32">
        <v>357623.79952</v>
      </c>
      <c r="E34" s="32">
        <v>17855.814998000002</v>
      </c>
      <c r="G34" s="14">
        <v>1.6039297833037733</v>
      </c>
      <c r="H34" s="14">
        <v>2.7833508991037168</v>
      </c>
      <c r="I34" s="14">
        <v>2.1608031795750908</v>
      </c>
      <c r="J34" s="14">
        <v>-8.396755565464515</v>
      </c>
      <c r="L34" s="17"/>
      <c r="M34" s="17"/>
      <c r="N34" s="17"/>
      <c r="O34" s="17"/>
    </row>
    <row r="35" spans="1:15" ht="15" customHeight="1" x14ac:dyDescent="0.2">
      <c r="A35" s="12" t="s">
        <v>16</v>
      </c>
      <c r="B35" s="31">
        <v>195461.702039</v>
      </c>
      <c r="C35" s="31">
        <v>177486.25251699999</v>
      </c>
      <c r="D35" s="32">
        <v>372947.95455600001</v>
      </c>
      <c r="E35" s="32">
        <v>17975.449522000003</v>
      </c>
      <c r="G35" s="14">
        <v>-2.2906384514984177</v>
      </c>
      <c r="H35" s="14">
        <v>-0.10139950634998648</v>
      </c>
      <c r="I35" s="14">
        <v>-1.2608700833413968</v>
      </c>
      <c r="J35" s="14">
        <v>-19.672061916146465</v>
      </c>
      <c r="L35" s="17"/>
      <c r="M35" s="17"/>
      <c r="N35" s="17"/>
      <c r="O35" s="17"/>
    </row>
    <row r="36" spans="1:15" ht="15" customHeight="1" x14ac:dyDescent="0.2">
      <c r="A36" s="12" t="s">
        <v>17</v>
      </c>
      <c r="B36" s="31">
        <v>217575.680735</v>
      </c>
      <c r="C36" s="31">
        <v>190070.29550499999</v>
      </c>
      <c r="D36" s="32">
        <v>407645.97623999999</v>
      </c>
      <c r="E36" s="32">
        <v>27505.385230000007</v>
      </c>
      <c r="G36" s="14">
        <v>2.8342731875485132</v>
      </c>
      <c r="H36" s="14">
        <v>5.0482894369416282</v>
      </c>
      <c r="I36" s="14">
        <v>3.8548594812890857</v>
      </c>
      <c r="J36" s="14">
        <v>-10.238781463423456</v>
      </c>
      <c r="L36" s="17"/>
      <c r="M36" s="17"/>
      <c r="N36" s="17"/>
      <c r="O36" s="17"/>
    </row>
    <row r="37" spans="1:15" ht="15" customHeight="1" x14ac:dyDescent="0.2">
      <c r="B37" s="29"/>
      <c r="C37" s="29"/>
      <c r="D37" s="29"/>
      <c r="E37" s="29"/>
      <c r="G37" s="14"/>
      <c r="H37" s="14"/>
      <c r="I37" s="14"/>
      <c r="J37" s="14"/>
    </row>
    <row r="38" spans="1:15" ht="15" customHeight="1" x14ac:dyDescent="0.2">
      <c r="A38" s="12">
        <v>2017</v>
      </c>
      <c r="B38" s="13"/>
      <c r="C38" s="13"/>
      <c r="D38" s="13"/>
      <c r="E38" s="13"/>
      <c r="G38" s="14"/>
      <c r="H38" s="14"/>
      <c r="I38" s="14"/>
      <c r="J38" s="14"/>
    </row>
    <row r="39" spans="1:15" ht="15" customHeight="1" x14ac:dyDescent="0.2">
      <c r="A39" s="12" t="s">
        <v>14</v>
      </c>
      <c r="B39" s="13">
        <v>224688.10294200003</v>
      </c>
      <c r="C39" s="13">
        <v>205815.294283</v>
      </c>
      <c r="D39" s="13">
        <v>430503.39722500002</v>
      </c>
      <c r="E39" s="13">
        <v>18872.808659000017</v>
      </c>
      <c r="G39" s="14">
        <v>21.349615069620139</v>
      </c>
      <c r="H39" s="14">
        <v>27.6597310806929</v>
      </c>
      <c r="I39" s="14">
        <v>24.286648965191667</v>
      </c>
      <c r="J39" s="14">
        <v>-21.152621523610481</v>
      </c>
    </row>
    <row r="40" spans="1:15" ht="15" customHeight="1" x14ac:dyDescent="0.2">
      <c r="A40" s="12"/>
      <c r="B40" s="13"/>
      <c r="C40" s="13"/>
      <c r="D40" s="13"/>
      <c r="E40" s="13"/>
      <c r="G40" s="14"/>
      <c r="H40" s="14"/>
      <c r="I40" s="14"/>
      <c r="J40" s="14"/>
    </row>
    <row r="41" spans="1:15" ht="15" customHeight="1" x14ac:dyDescent="0.2">
      <c r="B41" s="29"/>
      <c r="C41" s="29"/>
      <c r="D41" s="29"/>
      <c r="E41" s="29"/>
      <c r="G41" s="14"/>
      <c r="H41" s="14"/>
      <c r="I41" s="14"/>
      <c r="J41" s="14"/>
    </row>
    <row r="42" spans="1:15" ht="15" customHeight="1" x14ac:dyDescent="0.2">
      <c r="A42" s="12">
        <v>2016</v>
      </c>
      <c r="B42" s="15"/>
      <c r="C42" s="15"/>
      <c r="D42" s="15"/>
      <c r="E42" s="15"/>
      <c r="G42" s="14"/>
      <c r="H42" s="14"/>
      <c r="I42" s="14"/>
      <c r="J42" s="14"/>
    </row>
    <row r="43" spans="1:15" ht="15" customHeight="1" x14ac:dyDescent="0.2">
      <c r="A43" s="3" t="s">
        <v>18</v>
      </c>
      <c r="B43" s="22">
        <v>61851.786488999998</v>
      </c>
      <c r="C43" s="22">
        <v>56460.068579999999</v>
      </c>
      <c r="D43" s="22">
        <v>118311.855069</v>
      </c>
      <c r="E43" s="22">
        <v>5391.7179089999991</v>
      </c>
      <c r="G43" s="14">
        <v>-1.777972436232758</v>
      </c>
      <c r="H43" s="14">
        <v>3.3285883214621155</v>
      </c>
      <c r="I43" s="14">
        <v>0.59446758261585719</v>
      </c>
      <c r="J43" s="14">
        <v>-35.274391875775244</v>
      </c>
      <c r="L43" s="14"/>
      <c r="M43" s="14"/>
      <c r="N43" s="14"/>
      <c r="O43" s="14"/>
    </row>
    <row r="44" spans="1:15" ht="15" customHeight="1" x14ac:dyDescent="0.2">
      <c r="A44" s="3" t="s">
        <v>19</v>
      </c>
      <c r="B44" s="22">
        <v>56719.702231000003</v>
      </c>
      <c r="C44" s="22">
        <v>49368.149136</v>
      </c>
      <c r="D44" s="22">
        <v>106087.851367</v>
      </c>
      <c r="E44" s="22">
        <v>7351.5530950000029</v>
      </c>
      <c r="G44" s="14">
        <v>8.0915125964308707</v>
      </c>
      <c r="H44" s="14">
        <v>1.4887297028627795</v>
      </c>
      <c r="I44" s="14">
        <v>4.9151604696184563</v>
      </c>
      <c r="J44" s="14">
        <v>91.956186091232198</v>
      </c>
      <c r="K44" s="29"/>
      <c r="L44" s="14"/>
      <c r="M44" s="14"/>
      <c r="N44" s="14"/>
      <c r="O44" s="14"/>
    </row>
    <row r="45" spans="1:15" ht="15" customHeight="1" x14ac:dyDescent="0.2">
      <c r="A45" s="3" t="s">
        <v>20</v>
      </c>
      <c r="B45" s="22">
        <v>66586.167373999997</v>
      </c>
      <c r="C45" s="22">
        <v>55393.565019000001</v>
      </c>
      <c r="D45" s="22">
        <v>121979.732393</v>
      </c>
      <c r="E45" s="22">
        <v>11192.602354999995</v>
      </c>
      <c r="G45" s="14">
        <v>1.641460380938712</v>
      </c>
      <c r="H45" s="14">
        <v>-5.4831642978662645</v>
      </c>
      <c r="I45" s="14">
        <v>-1.7227073549920819</v>
      </c>
      <c r="J45" s="14">
        <v>62.123633640015171</v>
      </c>
      <c r="L45" s="14"/>
      <c r="M45" s="14"/>
      <c r="N45" s="14"/>
      <c r="O45" s="14"/>
    </row>
    <row r="46" spans="1:15" ht="15" customHeight="1" x14ac:dyDescent="0.2">
      <c r="A46" s="3" t="s">
        <v>21</v>
      </c>
      <c r="B46" s="22">
        <v>61346.850083999998</v>
      </c>
      <c r="C46" s="22">
        <v>52291.928639999998</v>
      </c>
      <c r="D46" s="22">
        <v>113638.778724</v>
      </c>
      <c r="E46" s="22">
        <v>9054.9214439999996</v>
      </c>
      <c r="G46" s="14">
        <v>2.1651236149259518</v>
      </c>
      <c r="H46" s="14">
        <v>-2.6361046923270712</v>
      </c>
      <c r="I46" s="14">
        <v>-0.10171474400721382</v>
      </c>
      <c r="J46" s="14">
        <v>42.843665356447218</v>
      </c>
      <c r="L46" s="14"/>
      <c r="M46" s="14"/>
      <c r="N46" s="14"/>
      <c r="O46" s="14"/>
    </row>
    <row r="47" spans="1:15" ht="15" customHeight="1" x14ac:dyDescent="0.2">
      <c r="A47" s="3" t="s">
        <v>22</v>
      </c>
      <c r="B47" s="22">
        <v>59943.369100999997</v>
      </c>
      <c r="C47" s="22">
        <v>56660.110354999997</v>
      </c>
      <c r="D47" s="22">
        <v>116603.479456</v>
      </c>
      <c r="E47" s="22">
        <v>3283.2587459999995</v>
      </c>
      <c r="G47" s="14">
        <v>-0.78799510744102641</v>
      </c>
      <c r="H47" s="14">
        <v>2.8745553060825957</v>
      </c>
      <c r="I47" s="14">
        <v>0.95856982517390343</v>
      </c>
      <c r="J47" s="14">
        <v>-38.545411079811529</v>
      </c>
      <c r="L47" s="14"/>
      <c r="M47" s="14"/>
      <c r="N47" s="14"/>
      <c r="O47" s="14"/>
    </row>
    <row r="48" spans="1:15" ht="15" customHeight="1" x14ac:dyDescent="0.2">
      <c r="A48" s="3" t="s">
        <v>23</v>
      </c>
      <c r="B48" s="22">
        <v>66449.588073999999</v>
      </c>
      <c r="C48" s="22">
        <v>60931.953265999997</v>
      </c>
      <c r="D48" s="22">
        <v>127381.54134</v>
      </c>
      <c r="E48" s="22">
        <v>5517.6348080000025</v>
      </c>
      <c r="G48" s="14">
        <v>3.3271633281894775</v>
      </c>
      <c r="H48" s="14">
        <v>7.8461586460301769</v>
      </c>
      <c r="I48" s="14">
        <v>5.4405723949454821</v>
      </c>
      <c r="J48" s="14">
        <v>-29.360144886160626</v>
      </c>
      <c r="L48" s="14"/>
      <c r="M48" s="14"/>
      <c r="N48" s="14"/>
      <c r="O48" s="14"/>
    </row>
    <row r="49" spans="1:15" ht="15" customHeight="1" x14ac:dyDescent="0.2">
      <c r="A49" s="3" t="s">
        <v>24</v>
      </c>
      <c r="B49" s="22">
        <v>59850.129645000001</v>
      </c>
      <c r="C49" s="22">
        <v>57942.754830999998</v>
      </c>
      <c r="D49" s="22">
        <v>117792.88447600001</v>
      </c>
      <c r="E49" s="22">
        <v>1907.3748140000025</v>
      </c>
      <c r="G49" s="14">
        <v>-5.4785314304058659</v>
      </c>
      <c r="H49" s="14">
        <v>-4.7469603703509247</v>
      </c>
      <c r="I49" s="14">
        <v>-5.1200785514598532</v>
      </c>
      <c r="J49" s="14">
        <v>-23.359769042622933</v>
      </c>
      <c r="L49" s="14"/>
      <c r="M49" s="14"/>
      <c r="N49" s="14"/>
      <c r="O49" s="14"/>
    </row>
    <row r="50" spans="1:15" ht="15" customHeight="1" x14ac:dyDescent="0.2">
      <c r="A50" s="3" t="s">
        <v>25</v>
      </c>
      <c r="B50" s="22">
        <v>67579.278705000004</v>
      </c>
      <c r="C50" s="22">
        <v>59071.882525000001</v>
      </c>
      <c r="D50" s="22">
        <v>126651.16123</v>
      </c>
      <c r="E50" s="22">
        <v>8507.3961800000034</v>
      </c>
      <c r="G50" s="14">
        <v>1.5121320301516483</v>
      </c>
      <c r="H50" s="14">
        <v>4.8625425986713262</v>
      </c>
      <c r="I50" s="14">
        <v>3.0477665448733973</v>
      </c>
      <c r="J50" s="14">
        <v>-16.919399602635707</v>
      </c>
      <c r="L50" s="14"/>
      <c r="M50" s="14"/>
      <c r="N50" s="14"/>
      <c r="O50" s="14"/>
    </row>
    <row r="51" spans="1:15" ht="15" customHeight="1" x14ac:dyDescent="0.2">
      <c r="A51" s="3" t="s">
        <v>26</v>
      </c>
      <c r="B51" s="22">
        <v>68032.293688999998</v>
      </c>
      <c r="C51" s="22">
        <v>60471.615161000002</v>
      </c>
      <c r="D51" s="22">
        <v>128503.90885000001</v>
      </c>
      <c r="E51" s="22">
        <v>7560.6785279999967</v>
      </c>
      <c r="G51" s="14">
        <v>-3.0219887771432883</v>
      </c>
      <c r="H51" s="14">
        <v>-5.2494642446418376E-2</v>
      </c>
      <c r="I51" s="14">
        <v>-1.646890178086466</v>
      </c>
      <c r="J51" s="14">
        <v>-21.642163268176382</v>
      </c>
      <c r="L51" s="14"/>
      <c r="M51" s="14"/>
      <c r="N51" s="14"/>
      <c r="O51" s="14"/>
    </row>
    <row r="52" spans="1:15" ht="15" customHeight="1" x14ac:dyDescent="0.2">
      <c r="A52" s="3" t="s">
        <v>27</v>
      </c>
      <c r="B52" s="22">
        <v>69195.293529000002</v>
      </c>
      <c r="C52" s="22">
        <v>59438.989646000002</v>
      </c>
      <c r="D52" s="22">
        <v>128634.283175</v>
      </c>
      <c r="E52" s="22">
        <v>9756.3038830000005</v>
      </c>
      <c r="G52" s="14">
        <v>-8.6427175308566841</v>
      </c>
      <c r="H52" s="14">
        <v>-6.5950256145052357</v>
      </c>
      <c r="I52" s="14">
        <v>-7.7077978401145515</v>
      </c>
      <c r="J52" s="14">
        <v>-19.406845771144791</v>
      </c>
      <c r="L52" s="14"/>
      <c r="M52" s="14"/>
      <c r="N52" s="14"/>
      <c r="O52" s="14"/>
    </row>
    <row r="53" spans="1:15" ht="15" customHeight="1" x14ac:dyDescent="0.2">
      <c r="A53" s="3" t="s">
        <v>28</v>
      </c>
      <c r="B53" s="22">
        <v>72827.913683000006</v>
      </c>
      <c r="C53" s="22">
        <v>63797.642902</v>
      </c>
      <c r="D53" s="22">
        <v>136625.55658500001</v>
      </c>
      <c r="E53" s="22">
        <v>9030.2707810000065</v>
      </c>
      <c r="G53" s="14">
        <v>7.791882464918455</v>
      </c>
      <c r="H53" s="14">
        <v>11.174893163536945</v>
      </c>
      <c r="I53" s="14">
        <v>9.3455948627790768</v>
      </c>
      <c r="J53" s="14">
        <v>-11.281029499298334</v>
      </c>
      <c r="L53" s="14"/>
      <c r="M53" s="14"/>
      <c r="N53" s="14"/>
      <c r="O53" s="14"/>
    </row>
    <row r="54" spans="1:15" ht="15" customHeight="1" x14ac:dyDescent="0.2">
      <c r="A54" s="3" t="s">
        <v>29</v>
      </c>
      <c r="B54" s="22">
        <v>75552.473522999993</v>
      </c>
      <c r="C54" s="22">
        <v>66833.662956999993</v>
      </c>
      <c r="D54" s="22">
        <v>142386.13647999999</v>
      </c>
      <c r="E54" s="22">
        <v>8718.8105660000001</v>
      </c>
      <c r="G54" s="14">
        <v>10.660525034048582</v>
      </c>
      <c r="H54" s="14">
        <v>11.546731877377644</v>
      </c>
      <c r="I54" s="14">
        <v>11.074735525293281</v>
      </c>
      <c r="J54" s="14">
        <v>4.308172285714627</v>
      </c>
      <c r="L54" s="14"/>
      <c r="M54" s="14"/>
      <c r="N54" s="14"/>
      <c r="O54" s="14"/>
    </row>
    <row r="55" spans="1:15" ht="15" customHeight="1" x14ac:dyDescent="0.2">
      <c r="B55" s="17"/>
      <c r="C55" s="17"/>
      <c r="D55" s="17"/>
      <c r="E55" s="17"/>
      <c r="L55" s="17"/>
      <c r="M55" s="17"/>
      <c r="N55" s="17"/>
      <c r="O55" s="17"/>
    </row>
    <row r="56" spans="1:15" ht="15" customHeight="1" x14ac:dyDescent="0.2">
      <c r="B56" s="17"/>
      <c r="C56" s="17"/>
      <c r="D56" s="17"/>
      <c r="E56" s="17"/>
      <c r="L56" s="17"/>
      <c r="M56" s="17"/>
      <c r="N56" s="17"/>
      <c r="O56" s="17"/>
    </row>
    <row r="57" spans="1:15" ht="15" customHeight="1" x14ac:dyDescent="0.2">
      <c r="A57" s="12">
        <v>2017</v>
      </c>
      <c r="B57" s="17"/>
      <c r="C57" s="17"/>
      <c r="D57" s="17"/>
      <c r="E57" s="17"/>
      <c r="L57" s="17"/>
      <c r="M57" s="17"/>
      <c r="N57" s="17"/>
      <c r="O57" s="17"/>
    </row>
    <row r="58" spans="1:15" ht="15" customHeight="1" x14ac:dyDescent="0.2">
      <c r="A58" s="3" t="s">
        <v>18</v>
      </c>
      <c r="B58" s="17">
        <v>70269.848637000003</v>
      </c>
      <c r="C58" s="17">
        <v>65529.640941999998</v>
      </c>
      <c r="D58" s="17">
        <v>135799.48957899999</v>
      </c>
      <c r="E58" s="17">
        <v>4740.2076950000046</v>
      </c>
      <c r="G58" s="37">
        <v>13.610054981188153</v>
      </c>
      <c r="H58" s="37">
        <v>16.063693491886298</v>
      </c>
      <c r="I58" s="37">
        <v>14.780965525222408</v>
      </c>
      <c r="J58" s="37">
        <v>-12.083536731631977</v>
      </c>
      <c r="L58" s="17"/>
      <c r="M58" s="17"/>
      <c r="N58" s="17"/>
      <c r="O58" s="17"/>
    </row>
    <row r="59" spans="1:15" ht="15" customHeight="1" x14ac:dyDescent="0.2">
      <c r="A59" s="3" t="s">
        <v>19</v>
      </c>
      <c r="B59" s="17">
        <v>71793.440121000007</v>
      </c>
      <c r="C59" s="17">
        <v>63061.022746000002</v>
      </c>
      <c r="D59" s="17">
        <v>134854.46286700002</v>
      </c>
      <c r="E59" s="17">
        <v>8732.4173750000045</v>
      </c>
      <c r="G59" s="37">
        <v>26.575841016600915</v>
      </c>
      <c r="H59" s="37">
        <v>27.736250699370363</v>
      </c>
      <c r="I59" s="37">
        <v>27.115839494651372</v>
      </c>
      <c r="J59" s="37">
        <v>18.783300102112655</v>
      </c>
    </row>
    <row r="60" spans="1:15" ht="15" customHeight="1" x14ac:dyDescent="0.2">
      <c r="A60" s="3" t="s">
        <v>20</v>
      </c>
      <c r="B60" s="17">
        <v>82624.814184000003</v>
      </c>
      <c r="C60" s="17">
        <v>77224.630594999995</v>
      </c>
      <c r="D60" s="17">
        <v>159849.44477900001</v>
      </c>
      <c r="E60" s="17">
        <v>5400.1835890000075</v>
      </c>
      <c r="G60" s="37">
        <v>24.087055078443576</v>
      </c>
      <c r="H60" s="37">
        <v>39.410833313421755</v>
      </c>
      <c r="I60" s="37">
        <v>31.045905449267263</v>
      </c>
      <c r="J60" s="37">
        <v>-51.752207237241656</v>
      </c>
    </row>
    <row r="61" spans="1:15" ht="15" customHeight="1" x14ac:dyDescent="0.2">
      <c r="A61" s="3" t="s">
        <v>21</v>
      </c>
      <c r="B61" s="17">
        <v>73871.688850999999</v>
      </c>
      <c r="C61" s="17">
        <v>65213.470986</v>
      </c>
      <c r="D61" s="17">
        <v>139085.15983700001</v>
      </c>
      <c r="E61" s="17">
        <v>8658.2178649999987</v>
      </c>
      <c r="G61" s="37">
        <v>20.41643336185998</v>
      </c>
      <c r="H61" s="37">
        <v>24.710395432070264</v>
      </c>
      <c r="I61" s="37">
        <v>22.392339480172403</v>
      </c>
      <c r="J61" s="37">
        <v>-4.381082502519841</v>
      </c>
    </row>
    <row r="62" spans="1:15" ht="15" customHeight="1" x14ac:dyDescent="0.2">
      <c r="A62" s="3" t="s">
        <v>22</v>
      </c>
      <c r="B62" s="17">
        <v>79399.388558999999</v>
      </c>
      <c r="C62" s="17">
        <v>73905.448520000005</v>
      </c>
      <c r="D62" s="17">
        <v>153304.83707900002</v>
      </c>
      <c r="E62" s="17">
        <v>5493.9400389999937</v>
      </c>
      <c r="G62" s="37">
        <v>32.457333896628491</v>
      </c>
      <c r="H62" s="37">
        <v>30.436471191020519</v>
      </c>
      <c r="I62" s="37">
        <v>31.475353732346534</v>
      </c>
      <c r="J62" s="37">
        <v>67.331924286907679</v>
      </c>
    </row>
    <row r="63" spans="1:15" ht="15" customHeight="1" x14ac:dyDescent="0.2">
      <c r="B63" s="17"/>
      <c r="C63" s="17"/>
      <c r="D63" s="17"/>
      <c r="E63" s="17"/>
      <c r="G63" s="14"/>
      <c r="H63" s="14"/>
      <c r="I63" s="14"/>
      <c r="J63" s="14"/>
    </row>
    <row r="64" spans="1:15" ht="15" customHeight="1" x14ac:dyDescent="0.2">
      <c r="A64" s="35"/>
      <c r="B64" s="17"/>
      <c r="C64" s="17"/>
      <c r="D64" s="17"/>
      <c r="E64" s="17"/>
      <c r="G64" s="14"/>
      <c r="H64" s="14"/>
      <c r="I64" s="14"/>
      <c r="J64" s="14"/>
    </row>
    <row r="65" spans="1:10" ht="15" customHeight="1" x14ac:dyDescent="0.2">
      <c r="A65" s="36"/>
      <c r="B65" s="17"/>
      <c r="C65" s="17"/>
      <c r="D65" s="17"/>
      <c r="E65" s="17"/>
      <c r="G65" s="14"/>
      <c r="H65" s="14"/>
      <c r="I65" s="14"/>
      <c r="J65" s="14"/>
    </row>
    <row r="66" spans="1:10" ht="15" customHeight="1" x14ac:dyDescent="0.2">
      <c r="A66" s="36"/>
      <c r="B66" s="28"/>
      <c r="C66" s="17"/>
      <c r="D66" s="17"/>
      <c r="E66" s="17"/>
      <c r="G66" s="14"/>
      <c r="H66" s="14"/>
      <c r="I66" s="14"/>
      <c r="J66" s="14"/>
    </row>
    <row r="67" spans="1:10" ht="15" customHeight="1" x14ac:dyDescent="0.2">
      <c r="A67" s="35"/>
      <c r="B67" s="17"/>
      <c r="C67" s="17"/>
      <c r="D67" s="17"/>
      <c r="E67" s="17"/>
      <c r="G67" s="14"/>
      <c r="H67" s="14"/>
      <c r="I67" s="14"/>
      <c r="J67" s="14"/>
    </row>
    <row r="68" spans="1:10" ht="15" customHeight="1" x14ac:dyDescent="0.2">
      <c r="B68" s="17"/>
      <c r="C68" s="17"/>
      <c r="D68" s="17"/>
      <c r="E68" s="17"/>
      <c r="G68" s="14"/>
      <c r="H68" s="14"/>
      <c r="I68" s="14"/>
      <c r="J68" s="14"/>
    </row>
    <row r="69" spans="1:10" ht="15" customHeight="1" x14ac:dyDescent="0.2">
      <c r="B69" s="17"/>
      <c r="C69" s="17"/>
      <c r="D69" s="17"/>
      <c r="E69" s="17"/>
      <c r="G69" s="14"/>
      <c r="H69" s="14"/>
      <c r="I69" s="14"/>
      <c r="J69" s="14"/>
    </row>
    <row r="70" spans="1:10" ht="15" customHeight="1" x14ac:dyDescent="0.2">
      <c r="B70" s="29"/>
      <c r="C70" s="29"/>
      <c r="D70" s="29"/>
      <c r="E70" s="29"/>
    </row>
    <row r="71" spans="1:10" ht="15" customHeight="1" x14ac:dyDescent="0.2"/>
    <row r="72" spans="1:10" ht="15" customHeight="1" x14ac:dyDescent="0.2"/>
    <row r="73" spans="1:10" ht="15" customHeight="1" x14ac:dyDescent="0.2"/>
    <row r="74" spans="1:10" ht="15" customHeight="1" x14ac:dyDescent="0.2"/>
    <row r="75" spans="1:10" ht="15" customHeight="1" x14ac:dyDescent="0.2"/>
  </sheetData>
  <mergeCells count="2">
    <mergeCell ref="B5:E5"/>
    <mergeCell ref="G5:J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orientation="portrait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zoomScaleNormal="100" zoomScaleSheetLayoutView="100" workbookViewId="0">
      <pane xSplit="1" topLeftCell="B1" activePane="topRight" state="frozen"/>
      <selection activeCell="L64" sqref="L64"/>
      <selection pane="topRight" activeCell="L64" sqref="L64"/>
    </sheetView>
  </sheetViews>
  <sheetFormatPr defaultRowHeight="12" x14ac:dyDescent="0.2"/>
  <cols>
    <col min="1" max="1" width="38.5703125" style="238" customWidth="1"/>
    <col min="2" max="2" width="7.85546875" style="64" customWidth="1"/>
    <col min="3" max="3" width="8.7109375" style="64" customWidth="1"/>
    <col min="4" max="4" width="8.5703125" style="64" customWidth="1"/>
    <col min="5" max="5" width="0.85546875" style="64" customWidth="1"/>
    <col min="6" max="6" width="8.28515625" style="64" customWidth="1"/>
    <col min="7" max="7" width="9.140625" style="64" customWidth="1"/>
    <col min="8" max="8" width="8.85546875" style="64" customWidth="1"/>
    <col min="9" max="9" width="0.85546875" style="64" customWidth="1"/>
    <col min="10" max="10" width="8.85546875" style="236" customWidth="1"/>
    <col min="11" max="11" width="9.42578125" style="236" customWidth="1"/>
    <col min="12" max="256" width="9.140625" style="64"/>
    <col min="257" max="257" width="38.5703125" style="64" customWidth="1"/>
    <col min="258" max="258" width="7.85546875" style="64" customWidth="1"/>
    <col min="259" max="259" width="8.7109375" style="64" customWidth="1"/>
    <col min="260" max="260" width="8.5703125" style="64" customWidth="1"/>
    <col min="261" max="261" width="0.85546875" style="64" customWidth="1"/>
    <col min="262" max="262" width="8.28515625" style="64" customWidth="1"/>
    <col min="263" max="263" width="9.140625" style="64" customWidth="1"/>
    <col min="264" max="264" width="8.85546875" style="64" customWidth="1"/>
    <col min="265" max="265" width="0.85546875" style="64" customWidth="1"/>
    <col min="266" max="266" width="8.85546875" style="64" customWidth="1"/>
    <col min="267" max="267" width="9.42578125" style="64" customWidth="1"/>
    <col min="268" max="512" width="9.140625" style="64"/>
    <col min="513" max="513" width="38.5703125" style="64" customWidth="1"/>
    <col min="514" max="514" width="7.85546875" style="64" customWidth="1"/>
    <col min="515" max="515" width="8.7109375" style="64" customWidth="1"/>
    <col min="516" max="516" width="8.5703125" style="64" customWidth="1"/>
    <col min="517" max="517" width="0.85546875" style="64" customWidth="1"/>
    <col min="518" max="518" width="8.28515625" style="64" customWidth="1"/>
    <col min="519" max="519" width="9.140625" style="64" customWidth="1"/>
    <col min="520" max="520" width="8.85546875" style="64" customWidth="1"/>
    <col min="521" max="521" width="0.85546875" style="64" customWidth="1"/>
    <col min="522" max="522" width="8.85546875" style="64" customWidth="1"/>
    <col min="523" max="523" width="9.42578125" style="64" customWidth="1"/>
    <col min="524" max="768" width="9.140625" style="64"/>
    <col min="769" max="769" width="38.5703125" style="64" customWidth="1"/>
    <col min="770" max="770" width="7.85546875" style="64" customWidth="1"/>
    <col min="771" max="771" width="8.7109375" style="64" customWidth="1"/>
    <col min="772" max="772" width="8.5703125" style="64" customWidth="1"/>
    <col min="773" max="773" width="0.85546875" style="64" customWidth="1"/>
    <col min="774" max="774" width="8.28515625" style="64" customWidth="1"/>
    <col min="775" max="775" width="9.140625" style="64" customWidth="1"/>
    <col min="776" max="776" width="8.85546875" style="64" customWidth="1"/>
    <col min="777" max="777" width="0.85546875" style="64" customWidth="1"/>
    <col min="778" max="778" width="8.85546875" style="64" customWidth="1"/>
    <col min="779" max="779" width="9.42578125" style="64" customWidth="1"/>
    <col min="780" max="1024" width="9.140625" style="64"/>
    <col min="1025" max="1025" width="38.5703125" style="64" customWidth="1"/>
    <col min="1026" max="1026" width="7.85546875" style="64" customWidth="1"/>
    <col min="1027" max="1027" width="8.7109375" style="64" customWidth="1"/>
    <col min="1028" max="1028" width="8.5703125" style="64" customWidth="1"/>
    <col min="1029" max="1029" width="0.85546875" style="64" customWidth="1"/>
    <col min="1030" max="1030" width="8.28515625" style="64" customWidth="1"/>
    <col min="1031" max="1031" width="9.140625" style="64" customWidth="1"/>
    <col min="1032" max="1032" width="8.85546875" style="64" customWidth="1"/>
    <col min="1033" max="1033" width="0.85546875" style="64" customWidth="1"/>
    <col min="1034" max="1034" width="8.85546875" style="64" customWidth="1"/>
    <col min="1035" max="1035" width="9.42578125" style="64" customWidth="1"/>
    <col min="1036" max="1280" width="9.140625" style="64"/>
    <col min="1281" max="1281" width="38.5703125" style="64" customWidth="1"/>
    <col min="1282" max="1282" width="7.85546875" style="64" customWidth="1"/>
    <col min="1283" max="1283" width="8.7109375" style="64" customWidth="1"/>
    <col min="1284" max="1284" width="8.5703125" style="64" customWidth="1"/>
    <col min="1285" max="1285" width="0.85546875" style="64" customWidth="1"/>
    <col min="1286" max="1286" width="8.28515625" style="64" customWidth="1"/>
    <col min="1287" max="1287" width="9.140625" style="64" customWidth="1"/>
    <col min="1288" max="1288" width="8.85546875" style="64" customWidth="1"/>
    <col min="1289" max="1289" width="0.85546875" style="64" customWidth="1"/>
    <col min="1290" max="1290" width="8.85546875" style="64" customWidth="1"/>
    <col min="1291" max="1291" width="9.42578125" style="64" customWidth="1"/>
    <col min="1292" max="1536" width="9.140625" style="64"/>
    <col min="1537" max="1537" width="38.5703125" style="64" customWidth="1"/>
    <col min="1538" max="1538" width="7.85546875" style="64" customWidth="1"/>
    <col min="1539" max="1539" width="8.7109375" style="64" customWidth="1"/>
    <col min="1540" max="1540" width="8.5703125" style="64" customWidth="1"/>
    <col min="1541" max="1541" width="0.85546875" style="64" customWidth="1"/>
    <col min="1542" max="1542" width="8.28515625" style="64" customWidth="1"/>
    <col min="1543" max="1543" width="9.140625" style="64" customWidth="1"/>
    <col min="1544" max="1544" width="8.85546875" style="64" customWidth="1"/>
    <col min="1545" max="1545" width="0.85546875" style="64" customWidth="1"/>
    <col min="1546" max="1546" width="8.85546875" style="64" customWidth="1"/>
    <col min="1547" max="1547" width="9.42578125" style="64" customWidth="1"/>
    <col min="1548" max="1792" width="9.140625" style="64"/>
    <col min="1793" max="1793" width="38.5703125" style="64" customWidth="1"/>
    <col min="1794" max="1794" width="7.85546875" style="64" customWidth="1"/>
    <col min="1795" max="1795" width="8.7109375" style="64" customWidth="1"/>
    <col min="1796" max="1796" width="8.5703125" style="64" customWidth="1"/>
    <col min="1797" max="1797" width="0.85546875" style="64" customWidth="1"/>
    <col min="1798" max="1798" width="8.28515625" style="64" customWidth="1"/>
    <col min="1799" max="1799" width="9.140625" style="64" customWidth="1"/>
    <col min="1800" max="1800" width="8.85546875" style="64" customWidth="1"/>
    <col min="1801" max="1801" width="0.85546875" style="64" customWidth="1"/>
    <col min="1802" max="1802" width="8.85546875" style="64" customWidth="1"/>
    <col min="1803" max="1803" width="9.42578125" style="64" customWidth="1"/>
    <col min="1804" max="2048" width="9.140625" style="64"/>
    <col min="2049" max="2049" width="38.5703125" style="64" customWidth="1"/>
    <col min="2050" max="2050" width="7.85546875" style="64" customWidth="1"/>
    <col min="2051" max="2051" width="8.7109375" style="64" customWidth="1"/>
    <col min="2052" max="2052" width="8.5703125" style="64" customWidth="1"/>
    <col min="2053" max="2053" width="0.85546875" style="64" customWidth="1"/>
    <col min="2054" max="2054" width="8.28515625" style="64" customWidth="1"/>
    <col min="2055" max="2055" width="9.140625" style="64" customWidth="1"/>
    <col min="2056" max="2056" width="8.85546875" style="64" customWidth="1"/>
    <col min="2057" max="2057" width="0.85546875" style="64" customWidth="1"/>
    <col min="2058" max="2058" width="8.85546875" style="64" customWidth="1"/>
    <col min="2059" max="2059" width="9.42578125" style="64" customWidth="1"/>
    <col min="2060" max="2304" width="9.140625" style="64"/>
    <col min="2305" max="2305" width="38.5703125" style="64" customWidth="1"/>
    <col min="2306" max="2306" width="7.85546875" style="64" customWidth="1"/>
    <col min="2307" max="2307" width="8.7109375" style="64" customWidth="1"/>
    <col min="2308" max="2308" width="8.5703125" style="64" customWidth="1"/>
    <col min="2309" max="2309" width="0.85546875" style="64" customWidth="1"/>
    <col min="2310" max="2310" width="8.28515625" style="64" customWidth="1"/>
    <col min="2311" max="2311" width="9.140625" style="64" customWidth="1"/>
    <col min="2312" max="2312" width="8.85546875" style="64" customWidth="1"/>
    <col min="2313" max="2313" width="0.85546875" style="64" customWidth="1"/>
    <col min="2314" max="2314" width="8.85546875" style="64" customWidth="1"/>
    <col min="2315" max="2315" width="9.42578125" style="64" customWidth="1"/>
    <col min="2316" max="2560" width="9.140625" style="64"/>
    <col min="2561" max="2561" width="38.5703125" style="64" customWidth="1"/>
    <col min="2562" max="2562" width="7.85546875" style="64" customWidth="1"/>
    <col min="2563" max="2563" width="8.7109375" style="64" customWidth="1"/>
    <col min="2564" max="2564" width="8.5703125" style="64" customWidth="1"/>
    <col min="2565" max="2565" width="0.85546875" style="64" customWidth="1"/>
    <col min="2566" max="2566" width="8.28515625" style="64" customWidth="1"/>
    <col min="2567" max="2567" width="9.140625" style="64" customWidth="1"/>
    <col min="2568" max="2568" width="8.85546875" style="64" customWidth="1"/>
    <col min="2569" max="2569" width="0.85546875" style="64" customWidth="1"/>
    <col min="2570" max="2570" width="8.85546875" style="64" customWidth="1"/>
    <col min="2571" max="2571" width="9.42578125" style="64" customWidth="1"/>
    <col min="2572" max="2816" width="9.140625" style="64"/>
    <col min="2817" max="2817" width="38.5703125" style="64" customWidth="1"/>
    <col min="2818" max="2818" width="7.85546875" style="64" customWidth="1"/>
    <col min="2819" max="2819" width="8.7109375" style="64" customWidth="1"/>
    <col min="2820" max="2820" width="8.5703125" style="64" customWidth="1"/>
    <col min="2821" max="2821" width="0.85546875" style="64" customWidth="1"/>
    <col min="2822" max="2822" width="8.28515625" style="64" customWidth="1"/>
    <col min="2823" max="2823" width="9.140625" style="64" customWidth="1"/>
    <col min="2824" max="2824" width="8.85546875" style="64" customWidth="1"/>
    <col min="2825" max="2825" width="0.85546875" style="64" customWidth="1"/>
    <col min="2826" max="2826" width="8.85546875" style="64" customWidth="1"/>
    <col min="2827" max="2827" width="9.42578125" style="64" customWidth="1"/>
    <col min="2828" max="3072" width="9.140625" style="64"/>
    <col min="3073" max="3073" width="38.5703125" style="64" customWidth="1"/>
    <col min="3074" max="3074" width="7.85546875" style="64" customWidth="1"/>
    <col min="3075" max="3075" width="8.7109375" style="64" customWidth="1"/>
    <col min="3076" max="3076" width="8.5703125" style="64" customWidth="1"/>
    <col min="3077" max="3077" width="0.85546875" style="64" customWidth="1"/>
    <col min="3078" max="3078" width="8.28515625" style="64" customWidth="1"/>
    <col min="3079" max="3079" width="9.140625" style="64" customWidth="1"/>
    <col min="3080" max="3080" width="8.85546875" style="64" customWidth="1"/>
    <col min="3081" max="3081" width="0.85546875" style="64" customWidth="1"/>
    <col min="3082" max="3082" width="8.85546875" style="64" customWidth="1"/>
    <col min="3083" max="3083" width="9.42578125" style="64" customWidth="1"/>
    <col min="3084" max="3328" width="9.140625" style="64"/>
    <col min="3329" max="3329" width="38.5703125" style="64" customWidth="1"/>
    <col min="3330" max="3330" width="7.85546875" style="64" customWidth="1"/>
    <col min="3331" max="3331" width="8.7109375" style="64" customWidth="1"/>
    <col min="3332" max="3332" width="8.5703125" style="64" customWidth="1"/>
    <col min="3333" max="3333" width="0.85546875" style="64" customWidth="1"/>
    <col min="3334" max="3334" width="8.28515625" style="64" customWidth="1"/>
    <col min="3335" max="3335" width="9.140625" style="64" customWidth="1"/>
    <col min="3336" max="3336" width="8.85546875" style="64" customWidth="1"/>
    <col min="3337" max="3337" width="0.85546875" style="64" customWidth="1"/>
    <col min="3338" max="3338" width="8.85546875" style="64" customWidth="1"/>
    <col min="3339" max="3339" width="9.42578125" style="64" customWidth="1"/>
    <col min="3340" max="3584" width="9.140625" style="64"/>
    <col min="3585" max="3585" width="38.5703125" style="64" customWidth="1"/>
    <col min="3586" max="3586" width="7.85546875" style="64" customWidth="1"/>
    <col min="3587" max="3587" width="8.7109375" style="64" customWidth="1"/>
    <col min="3588" max="3588" width="8.5703125" style="64" customWidth="1"/>
    <col min="3589" max="3589" width="0.85546875" style="64" customWidth="1"/>
    <col min="3590" max="3590" width="8.28515625" style="64" customWidth="1"/>
    <col min="3591" max="3591" width="9.140625" style="64" customWidth="1"/>
    <col min="3592" max="3592" width="8.85546875" style="64" customWidth="1"/>
    <col min="3593" max="3593" width="0.85546875" style="64" customWidth="1"/>
    <col min="3594" max="3594" width="8.85546875" style="64" customWidth="1"/>
    <col min="3595" max="3595" width="9.42578125" style="64" customWidth="1"/>
    <col min="3596" max="3840" width="9.140625" style="64"/>
    <col min="3841" max="3841" width="38.5703125" style="64" customWidth="1"/>
    <col min="3842" max="3842" width="7.85546875" style="64" customWidth="1"/>
    <col min="3843" max="3843" width="8.7109375" style="64" customWidth="1"/>
    <col min="3844" max="3844" width="8.5703125" style="64" customWidth="1"/>
    <col min="3845" max="3845" width="0.85546875" style="64" customWidth="1"/>
    <col min="3846" max="3846" width="8.28515625" style="64" customWidth="1"/>
    <col min="3847" max="3847" width="9.140625" style="64" customWidth="1"/>
    <col min="3848" max="3848" width="8.85546875" style="64" customWidth="1"/>
    <col min="3849" max="3849" width="0.85546875" style="64" customWidth="1"/>
    <col min="3850" max="3850" width="8.85546875" style="64" customWidth="1"/>
    <col min="3851" max="3851" width="9.42578125" style="64" customWidth="1"/>
    <col min="3852" max="4096" width="9.140625" style="64"/>
    <col min="4097" max="4097" width="38.5703125" style="64" customWidth="1"/>
    <col min="4098" max="4098" width="7.85546875" style="64" customWidth="1"/>
    <col min="4099" max="4099" width="8.7109375" style="64" customWidth="1"/>
    <col min="4100" max="4100" width="8.5703125" style="64" customWidth="1"/>
    <col min="4101" max="4101" width="0.85546875" style="64" customWidth="1"/>
    <col min="4102" max="4102" width="8.28515625" style="64" customWidth="1"/>
    <col min="4103" max="4103" width="9.140625" style="64" customWidth="1"/>
    <col min="4104" max="4104" width="8.85546875" style="64" customWidth="1"/>
    <col min="4105" max="4105" width="0.85546875" style="64" customWidth="1"/>
    <col min="4106" max="4106" width="8.85546875" style="64" customWidth="1"/>
    <col min="4107" max="4107" width="9.42578125" style="64" customWidth="1"/>
    <col min="4108" max="4352" width="9.140625" style="64"/>
    <col min="4353" max="4353" width="38.5703125" style="64" customWidth="1"/>
    <col min="4354" max="4354" width="7.85546875" style="64" customWidth="1"/>
    <col min="4355" max="4355" width="8.7109375" style="64" customWidth="1"/>
    <col min="4356" max="4356" width="8.5703125" style="64" customWidth="1"/>
    <col min="4357" max="4357" width="0.85546875" style="64" customWidth="1"/>
    <col min="4358" max="4358" width="8.28515625" style="64" customWidth="1"/>
    <col min="4359" max="4359" width="9.140625" style="64" customWidth="1"/>
    <col min="4360" max="4360" width="8.85546875" style="64" customWidth="1"/>
    <col min="4361" max="4361" width="0.85546875" style="64" customWidth="1"/>
    <col min="4362" max="4362" width="8.85546875" style="64" customWidth="1"/>
    <col min="4363" max="4363" width="9.42578125" style="64" customWidth="1"/>
    <col min="4364" max="4608" width="9.140625" style="64"/>
    <col min="4609" max="4609" width="38.5703125" style="64" customWidth="1"/>
    <col min="4610" max="4610" width="7.85546875" style="64" customWidth="1"/>
    <col min="4611" max="4611" width="8.7109375" style="64" customWidth="1"/>
    <col min="4612" max="4612" width="8.5703125" style="64" customWidth="1"/>
    <col min="4613" max="4613" width="0.85546875" style="64" customWidth="1"/>
    <col min="4614" max="4614" width="8.28515625" style="64" customWidth="1"/>
    <col min="4615" max="4615" width="9.140625" style="64" customWidth="1"/>
    <col min="4616" max="4616" width="8.85546875" style="64" customWidth="1"/>
    <col min="4617" max="4617" width="0.85546875" style="64" customWidth="1"/>
    <col min="4618" max="4618" width="8.85546875" style="64" customWidth="1"/>
    <col min="4619" max="4619" width="9.42578125" style="64" customWidth="1"/>
    <col min="4620" max="4864" width="9.140625" style="64"/>
    <col min="4865" max="4865" width="38.5703125" style="64" customWidth="1"/>
    <col min="4866" max="4866" width="7.85546875" style="64" customWidth="1"/>
    <col min="4867" max="4867" width="8.7109375" style="64" customWidth="1"/>
    <col min="4868" max="4868" width="8.5703125" style="64" customWidth="1"/>
    <col min="4869" max="4869" width="0.85546875" style="64" customWidth="1"/>
    <col min="4870" max="4870" width="8.28515625" style="64" customWidth="1"/>
    <col min="4871" max="4871" width="9.140625" style="64" customWidth="1"/>
    <col min="4872" max="4872" width="8.85546875" style="64" customWidth="1"/>
    <col min="4873" max="4873" width="0.85546875" style="64" customWidth="1"/>
    <col min="4874" max="4874" width="8.85546875" style="64" customWidth="1"/>
    <col min="4875" max="4875" width="9.42578125" style="64" customWidth="1"/>
    <col min="4876" max="5120" width="9.140625" style="64"/>
    <col min="5121" max="5121" width="38.5703125" style="64" customWidth="1"/>
    <col min="5122" max="5122" width="7.85546875" style="64" customWidth="1"/>
    <col min="5123" max="5123" width="8.7109375" style="64" customWidth="1"/>
    <col min="5124" max="5124" width="8.5703125" style="64" customWidth="1"/>
    <col min="5125" max="5125" width="0.85546875" style="64" customWidth="1"/>
    <col min="5126" max="5126" width="8.28515625" style="64" customWidth="1"/>
    <col min="5127" max="5127" width="9.140625" style="64" customWidth="1"/>
    <col min="5128" max="5128" width="8.85546875" style="64" customWidth="1"/>
    <col min="5129" max="5129" width="0.85546875" style="64" customWidth="1"/>
    <col min="5130" max="5130" width="8.85546875" style="64" customWidth="1"/>
    <col min="5131" max="5131" width="9.42578125" style="64" customWidth="1"/>
    <col min="5132" max="5376" width="9.140625" style="64"/>
    <col min="5377" max="5377" width="38.5703125" style="64" customWidth="1"/>
    <col min="5378" max="5378" width="7.85546875" style="64" customWidth="1"/>
    <col min="5379" max="5379" width="8.7109375" style="64" customWidth="1"/>
    <col min="5380" max="5380" width="8.5703125" style="64" customWidth="1"/>
    <col min="5381" max="5381" width="0.85546875" style="64" customWidth="1"/>
    <col min="5382" max="5382" width="8.28515625" style="64" customWidth="1"/>
    <col min="5383" max="5383" width="9.140625" style="64" customWidth="1"/>
    <col min="5384" max="5384" width="8.85546875" style="64" customWidth="1"/>
    <col min="5385" max="5385" width="0.85546875" style="64" customWidth="1"/>
    <col min="5386" max="5386" width="8.85546875" style="64" customWidth="1"/>
    <col min="5387" max="5387" width="9.42578125" style="64" customWidth="1"/>
    <col min="5388" max="5632" width="9.140625" style="64"/>
    <col min="5633" max="5633" width="38.5703125" style="64" customWidth="1"/>
    <col min="5634" max="5634" width="7.85546875" style="64" customWidth="1"/>
    <col min="5635" max="5635" width="8.7109375" style="64" customWidth="1"/>
    <col min="5636" max="5636" width="8.5703125" style="64" customWidth="1"/>
    <col min="5637" max="5637" width="0.85546875" style="64" customWidth="1"/>
    <col min="5638" max="5638" width="8.28515625" style="64" customWidth="1"/>
    <col min="5639" max="5639" width="9.140625" style="64" customWidth="1"/>
    <col min="5640" max="5640" width="8.85546875" style="64" customWidth="1"/>
    <col min="5641" max="5641" width="0.85546875" style="64" customWidth="1"/>
    <col min="5642" max="5642" width="8.85546875" style="64" customWidth="1"/>
    <col min="5643" max="5643" width="9.42578125" style="64" customWidth="1"/>
    <col min="5644" max="5888" width="9.140625" style="64"/>
    <col min="5889" max="5889" width="38.5703125" style="64" customWidth="1"/>
    <col min="5890" max="5890" width="7.85546875" style="64" customWidth="1"/>
    <col min="5891" max="5891" width="8.7109375" style="64" customWidth="1"/>
    <col min="5892" max="5892" width="8.5703125" style="64" customWidth="1"/>
    <col min="5893" max="5893" width="0.85546875" style="64" customWidth="1"/>
    <col min="5894" max="5894" width="8.28515625" style="64" customWidth="1"/>
    <col min="5895" max="5895" width="9.140625" style="64" customWidth="1"/>
    <col min="5896" max="5896" width="8.85546875" style="64" customWidth="1"/>
    <col min="5897" max="5897" width="0.85546875" style="64" customWidth="1"/>
    <col min="5898" max="5898" width="8.85546875" style="64" customWidth="1"/>
    <col min="5899" max="5899" width="9.42578125" style="64" customWidth="1"/>
    <col min="5900" max="6144" width="9.140625" style="64"/>
    <col min="6145" max="6145" width="38.5703125" style="64" customWidth="1"/>
    <col min="6146" max="6146" width="7.85546875" style="64" customWidth="1"/>
    <col min="6147" max="6147" width="8.7109375" style="64" customWidth="1"/>
    <col min="6148" max="6148" width="8.5703125" style="64" customWidth="1"/>
    <col min="6149" max="6149" width="0.85546875" style="64" customWidth="1"/>
    <col min="6150" max="6150" width="8.28515625" style="64" customWidth="1"/>
    <col min="6151" max="6151" width="9.140625" style="64" customWidth="1"/>
    <col min="6152" max="6152" width="8.85546875" style="64" customWidth="1"/>
    <col min="6153" max="6153" width="0.85546875" style="64" customWidth="1"/>
    <col min="6154" max="6154" width="8.85546875" style="64" customWidth="1"/>
    <col min="6155" max="6155" width="9.42578125" style="64" customWidth="1"/>
    <col min="6156" max="6400" width="9.140625" style="64"/>
    <col min="6401" max="6401" width="38.5703125" style="64" customWidth="1"/>
    <col min="6402" max="6402" width="7.85546875" style="64" customWidth="1"/>
    <col min="6403" max="6403" width="8.7109375" style="64" customWidth="1"/>
    <col min="6404" max="6404" width="8.5703125" style="64" customWidth="1"/>
    <col min="6405" max="6405" width="0.85546875" style="64" customWidth="1"/>
    <col min="6406" max="6406" width="8.28515625" style="64" customWidth="1"/>
    <col min="6407" max="6407" width="9.140625" style="64" customWidth="1"/>
    <col min="6408" max="6408" width="8.85546875" style="64" customWidth="1"/>
    <col min="6409" max="6409" width="0.85546875" style="64" customWidth="1"/>
    <col min="6410" max="6410" width="8.85546875" style="64" customWidth="1"/>
    <col min="6411" max="6411" width="9.42578125" style="64" customWidth="1"/>
    <col min="6412" max="6656" width="9.140625" style="64"/>
    <col min="6657" max="6657" width="38.5703125" style="64" customWidth="1"/>
    <col min="6658" max="6658" width="7.85546875" style="64" customWidth="1"/>
    <col min="6659" max="6659" width="8.7109375" style="64" customWidth="1"/>
    <col min="6660" max="6660" width="8.5703125" style="64" customWidth="1"/>
    <col min="6661" max="6661" width="0.85546875" style="64" customWidth="1"/>
    <col min="6662" max="6662" width="8.28515625" style="64" customWidth="1"/>
    <col min="6663" max="6663" width="9.140625" style="64" customWidth="1"/>
    <col min="6664" max="6664" width="8.85546875" style="64" customWidth="1"/>
    <col min="6665" max="6665" width="0.85546875" style="64" customWidth="1"/>
    <col min="6666" max="6666" width="8.85546875" style="64" customWidth="1"/>
    <col min="6667" max="6667" width="9.42578125" style="64" customWidth="1"/>
    <col min="6668" max="6912" width="9.140625" style="64"/>
    <col min="6913" max="6913" width="38.5703125" style="64" customWidth="1"/>
    <col min="6914" max="6914" width="7.85546875" style="64" customWidth="1"/>
    <col min="6915" max="6915" width="8.7109375" style="64" customWidth="1"/>
    <col min="6916" max="6916" width="8.5703125" style="64" customWidth="1"/>
    <col min="6917" max="6917" width="0.85546875" style="64" customWidth="1"/>
    <col min="6918" max="6918" width="8.28515625" style="64" customWidth="1"/>
    <col min="6919" max="6919" width="9.140625" style="64" customWidth="1"/>
    <col min="6920" max="6920" width="8.85546875" style="64" customWidth="1"/>
    <col min="6921" max="6921" width="0.85546875" style="64" customWidth="1"/>
    <col min="6922" max="6922" width="8.85546875" style="64" customWidth="1"/>
    <col min="6923" max="6923" width="9.42578125" style="64" customWidth="1"/>
    <col min="6924" max="7168" width="9.140625" style="64"/>
    <col min="7169" max="7169" width="38.5703125" style="64" customWidth="1"/>
    <col min="7170" max="7170" width="7.85546875" style="64" customWidth="1"/>
    <col min="7171" max="7171" width="8.7109375" style="64" customWidth="1"/>
    <col min="7172" max="7172" width="8.5703125" style="64" customWidth="1"/>
    <col min="7173" max="7173" width="0.85546875" style="64" customWidth="1"/>
    <col min="7174" max="7174" width="8.28515625" style="64" customWidth="1"/>
    <col min="7175" max="7175" width="9.140625" style="64" customWidth="1"/>
    <col min="7176" max="7176" width="8.85546875" style="64" customWidth="1"/>
    <col min="7177" max="7177" width="0.85546875" style="64" customWidth="1"/>
    <col min="7178" max="7178" width="8.85546875" style="64" customWidth="1"/>
    <col min="7179" max="7179" width="9.42578125" style="64" customWidth="1"/>
    <col min="7180" max="7424" width="9.140625" style="64"/>
    <col min="7425" max="7425" width="38.5703125" style="64" customWidth="1"/>
    <col min="7426" max="7426" width="7.85546875" style="64" customWidth="1"/>
    <col min="7427" max="7427" width="8.7109375" style="64" customWidth="1"/>
    <col min="7428" max="7428" width="8.5703125" style="64" customWidth="1"/>
    <col min="7429" max="7429" width="0.85546875" style="64" customWidth="1"/>
    <col min="7430" max="7430" width="8.28515625" style="64" customWidth="1"/>
    <col min="7431" max="7431" width="9.140625" style="64" customWidth="1"/>
    <col min="7432" max="7432" width="8.85546875" style="64" customWidth="1"/>
    <col min="7433" max="7433" width="0.85546875" style="64" customWidth="1"/>
    <col min="7434" max="7434" width="8.85546875" style="64" customWidth="1"/>
    <col min="7435" max="7435" width="9.42578125" style="64" customWidth="1"/>
    <col min="7436" max="7680" width="9.140625" style="64"/>
    <col min="7681" max="7681" width="38.5703125" style="64" customWidth="1"/>
    <col min="7682" max="7682" width="7.85546875" style="64" customWidth="1"/>
    <col min="7683" max="7683" width="8.7109375" style="64" customWidth="1"/>
    <col min="7684" max="7684" width="8.5703125" style="64" customWidth="1"/>
    <col min="7685" max="7685" width="0.85546875" style="64" customWidth="1"/>
    <col min="7686" max="7686" width="8.28515625" style="64" customWidth="1"/>
    <col min="7687" max="7687" width="9.140625" style="64" customWidth="1"/>
    <col min="7688" max="7688" width="8.85546875" style="64" customWidth="1"/>
    <col min="7689" max="7689" width="0.85546875" style="64" customWidth="1"/>
    <col min="7690" max="7690" width="8.85546875" style="64" customWidth="1"/>
    <col min="7691" max="7691" width="9.42578125" style="64" customWidth="1"/>
    <col min="7692" max="7936" width="9.140625" style="64"/>
    <col min="7937" max="7937" width="38.5703125" style="64" customWidth="1"/>
    <col min="7938" max="7938" width="7.85546875" style="64" customWidth="1"/>
    <col min="7939" max="7939" width="8.7109375" style="64" customWidth="1"/>
    <col min="7940" max="7940" width="8.5703125" style="64" customWidth="1"/>
    <col min="7941" max="7941" width="0.85546875" style="64" customWidth="1"/>
    <col min="7942" max="7942" width="8.28515625" style="64" customWidth="1"/>
    <col min="7943" max="7943" width="9.140625" style="64" customWidth="1"/>
    <col min="7944" max="7944" width="8.85546875" style="64" customWidth="1"/>
    <col min="7945" max="7945" width="0.85546875" style="64" customWidth="1"/>
    <col min="7946" max="7946" width="8.85546875" style="64" customWidth="1"/>
    <col min="7947" max="7947" width="9.42578125" style="64" customWidth="1"/>
    <col min="7948" max="8192" width="9.140625" style="64"/>
    <col min="8193" max="8193" width="38.5703125" style="64" customWidth="1"/>
    <col min="8194" max="8194" width="7.85546875" style="64" customWidth="1"/>
    <col min="8195" max="8195" width="8.7109375" style="64" customWidth="1"/>
    <col min="8196" max="8196" width="8.5703125" style="64" customWidth="1"/>
    <col min="8197" max="8197" width="0.85546875" style="64" customWidth="1"/>
    <col min="8198" max="8198" width="8.28515625" style="64" customWidth="1"/>
    <col min="8199" max="8199" width="9.140625" style="64" customWidth="1"/>
    <col min="8200" max="8200" width="8.85546875" style="64" customWidth="1"/>
    <col min="8201" max="8201" width="0.85546875" style="64" customWidth="1"/>
    <col min="8202" max="8202" width="8.85546875" style="64" customWidth="1"/>
    <col min="8203" max="8203" width="9.42578125" style="64" customWidth="1"/>
    <col min="8204" max="8448" width="9.140625" style="64"/>
    <col min="8449" max="8449" width="38.5703125" style="64" customWidth="1"/>
    <col min="8450" max="8450" width="7.85546875" style="64" customWidth="1"/>
    <col min="8451" max="8451" width="8.7109375" style="64" customWidth="1"/>
    <col min="8452" max="8452" width="8.5703125" style="64" customWidth="1"/>
    <col min="8453" max="8453" width="0.85546875" style="64" customWidth="1"/>
    <col min="8454" max="8454" width="8.28515625" style="64" customWidth="1"/>
    <col min="8455" max="8455" width="9.140625" style="64" customWidth="1"/>
    <col min="8456" max="8456" width="8.85546875" style="64" customWidth="1"/>
    <col min="8457" max="8457" width="0.85546875" style="64" customWidth="1"/>
    <col min="8458" max="8458" width="8.85546875" style="64" customWidth="1"/>
    <col min="8459" max="8459" width="9.42578125" style="64" customWidth="1"/>
    <col min="8460" max="8704" width="9.140625" style="64"/>
    <col min="8705" max="8705" width="38.5703125" style="64" customWidth="1"/>
    <col min="8706" max="8706" width="7.85546875" style="64" customWidth="1"/>
    <col min="8707" max="8707" width="8.7109375" style="64" customWidth="1"/>
    <col min="8708" max="8708" width="8.5703125" style="64" customWidth="1"/>
    <col min="8709" max="8709" width="0.85546875" style="64" customWidth="1"/>
    <col min="8710" max="8710" width="8.28515625" style="64" customWidth="1"/>
    <col min="8711" max="8711" width="9.140625" style="64" customWidth="1"/>
    <col min="8712" max="8712" width="8.85546875" style="64" customWidth="1"/>
    <col min="8713" max="8713" width="0.85546875" style="64" customWidth="1"/>
    <col min="8714" max="8714" width="8.85546875" style="64" customWidth="1"/>
    <col min="8715" max="8715" width="9.42578125" style="64" customWidth="1"/>
    <col min="8716" max="8960" width="9.140625" style="64"/>
    <col min="8961" max="8961" width="38.5703125" style="64" customWidth="1"/>
    <col min="8962" max="8962" width="7.85546875" style="64" customWidth="1"/>
    <col min="8963" max="8963" width="8.7109375" style="64" customWidth="1"/>
    <col min="8964" max="8964" width="8.5703125" style="64" customWidth="1"/>
    <col min="8965" max="8965" width="0.85546875" style="64" customWidth="1"/>
    <col min="8966" max="8966" width="8.28515625" style="64" customWidth="1"/>
    <col min="8967" max="8967" width="9.140625" style="64" customWidth="1"/>
    <col min="8968" max="8968" width="8.85546875" style="64" customWidth="1"/>
    <col min="8969" max="8969" width="0.85546875" style="64" customWidth="1"/>
    <col min="8970" max="8970" width="8.85546875" style="64" customWidth="1"/>
    <col min="8971" max="8971" width="9.42578125" style="64" customWidth="1"/>
    <col min="8972" max="9216" width="9.140625" style="64"/>
    <col min="9217" max="9217" width="38.5703125" style="64" customWidth="1"/>
    <col min="9218" max="9218" width="7.85546875" style="64" customWidth="1"/>
    <col min="9219" max="9219" width="8.7109375" style="64" customWidth="1"/>
    <col min="9220" max="9220" width="8.5703125" style="64" customWidth="1"/>
    <col min="9221" max="9221" width="0.85546875" style="64" customWidth="1"/>
    <col min="9222" max="9222" width="8.28515625" style="64" customWidth="1"/>
    <col min="9223" max="9223" width="9.140625" style="64" customWidth="1"/>
    <col min="9224" max="9224" width="8.85546875" style="64" customWidth="1"/>
    <col min="9225" max="9225" width="0.85546875" style="64" customWidth="1"/>
    <col min="9226" max="9226" width="8.85546875" style="64" customWidth="1"/>
    <col min="9227" max="9227" width="9.42578125" style="64" customWidth="1"/>
    <col min="9228" max="9472" width="9.140625" style="64"/>
    <col min="9473" max="9473" width="38.5703125" style="64" customWidth="1"/>
    <col min="9474" max="9474" width="7.85546875" style="64" customWidth="1"/>
    <col min="9475" max="9475" width="8.7109375" style="64" customWidth="1"/>
    <col min="9476" max="9476" width="8.5703125" style="64" customWidth="1"/>
    <col min="9477" max="9477" width="0.85546875" style="64" customWidth="1"/>
    <col min="9478" max="9478" width="8.28515625" style="64" customWidth="1"/>
    <col min="9479" max="9479" width="9.140625" style="64" customWidth="1"/>
    <col min="9480" max="9480" width="8.85546875" style="64" customWidth="1"/>
    <col min="9481" max="9481" width="0.85546875" style="64" customWidth="1"/>
    <col min="9482" max="9482" width="8.85546875" style="64" customWidth="1"/>
    <col min="9483" max="9483" width="9.42578125" style="64" customWidth="1"/>
    <col min="9484" max="9728" width="9.140625" style="64"/>
    <col min="9729" max="9729" width="38.5703125" style="64" customWidth="1"/>
    <col min="9730" max="9730" width="7.85546875" style="64" customWidth="1"/>
    <col min="9731" max="9731" width="8.7109375" style="64" customWidth="1"/>
    <col min="9732" max="9732" width="8.5703125" style="64" customWidth="1"/>
    <col min="9733" max="9733" width="0.85546875" style="64" customWidth="1"/>
    <col min="9734" max="9734" width="8.28515625" style="64" customWidth="1"/>
    <col min="9735" max="9735" width="9.140625" style="64" customWidth="1"/>
    <col min="9736" max="9736" width="8.85546875" style="64" customWidth="1"/>
    <col min="9737" max="9737" width="0.85546875" style="64" customWidth="1"/>
    <col min="9738" max="9738" width="8.85546875" style="64" customWidth="1"/>
    <col min="9739" max="9739" width="9.42578125" style="64" customWidth="1"/>
    <col min="9740" max="9984" width="9.140625" style="64"/>
    <col min="9985" max="9985" width="38.5703125" style="64" customWidth="1"/>
    <col min="9986" max="9986" width="7.85546875" style="64" customWidth="1"/>
    <col min="9987" max="9987" width="8.7109375" style="64" customWidth="1"/>
    <col min="9988" max="9988" width="8.5703125" style="64" customWidth="1"/>
    <col min="9989" max="9989" width="0.85546875" style="64" customWidth="1"/>
    <col min="9990" max="9990" width="8.28515625" style="64" customWidth="1"/>
    <col min="9991" max="9991" width="9.140625" style="64" customWidth="1"/>
    <col min="9992" max="9992" width="8.85546875" style="64" customWidth="1"/>
    <col min="9993" max="9993" width="0.85546875" style="64" customWidth="1"/>
    <col min="9994" max="9994" width="8.85546875" style="64" customWidth="1"/>
    <col min="9995" max="9995" width="9.42578125" style="64" customWidth="1"/>
    <col min="9996" max="10240" width="9.140625" style="64"/>
    <col min="10241" max="10241" width="38.5703125" style="64" customWidth="1"/>
    <col min="10242" max="10242" width="7.85546875" style="64" customWidth="1"/>
    <col min="10243" max="10243" width="8.7109375" style="64" customWidth="1"/>
    <col min="10244" max="10244" width="8.5703125" style="64" customWidth="1"/>
    <col min="10245" max="10245" width="0.85546875" style="64" customWidth="1"/>
    <col min="10246" max="10246" width="8.28515625" style="64" customWidth="1"/>
    <col min="10247" max="10247" width="9.140625" style="64" customWidth="1"/>
    <col min="10248" max="10248" width="8.85546875" style="64" customWidth="1"/>
    <col min="10249" max="10249" width="0.85546875" style="64" customWidth="1"/>
    <col min="10250" max="10250" width="8.85546875" style="64" customWidth="1"/>
    <col min="10251" max="10251" width="9.42578125" style="64" customWidth="1"/>
    <col min="10252" max="10496" width="9.140625" style="64"/>
    <col min="10497" max="10497" width="38.5703125" style="64" customWidth="1"/>
    <col min="10498" max="10498" width="7.85546875" style="64" customWidth="1"/>
    <col min="10499" max="10499" width="8.7109375" style="64" customWidth="1"/>
    <col min="10500" max="10500" width="8.5703125" style="64" customWidth="1"/>
    <col min="10501" max="10501" width="0.85546875" style="64" customWidth="1"/>
    <col min="10502" max="10502" width="8.28515625" style="64" customWidth="1"/>
    <col min="10503" max="10503" width="9.140625" style="64" customWidth="1"/>
    <col min="10504" max="10504" width="8.85546875" style="64" customWidth="1"/>
    <col min="10505" max="10505" width="0.85546875" style="64" customWidth="1"/>
    <col min="10506" max="10506" width="8.85546875" style="64" customWidth="1"/>
    <col min="10507" max="10507" width="9.42578125" style="64" customWidth="1"/>
    <col min="10508" max="10752" width="9.140625" style="64"/>
    <col min="10753" max="10753" width="38.5703125" style="64" customWidth="1"/>
    <col min="10754" max="10754" width="7.85546875" style="64" customWidth="1"/>
    <col min="10755" max="10755" width="8.7109375" style="64" customWidth="1"/>
    <col min="10756" max="10756" width="8.5703125" style="64" customWidth="1"/>
    <col min="10757" max="10757" width="0.85546875" style="64" customWidth="1"/>
    <col min="10758" max="10758" width="8.28515625" style="64" customWidth="1"/>
    <col min="10759" max="10759" width="9.140625" style="64" customWidth="1"/>
    <col min="10760" max="10760" width="8.85546875" style="64" customWidth="1"/>
    <col min="10761" max="10761" width="0.85546875" style="64" customWidth="1"/>
    <col min="10762" max="10762" width="8.85546875" style="64" customWidth="1"/>
    <col min="10763" max="10763" width="9.42578125" style="64" customWidth="1"/>
    <col min="10764" max="11008" width="9.140625" style="64"/>
    <col min="11009" max="11009" width="38.5703125" style="64" customWidth="1"/>
    <col min="11010" max="11010" width="7.85546875" style="64" customWidth="1"/>
    <col min="11011" max="11011" width="8.7109375" style="64" customWidth="1"/>
    <col min="11012" max="11012" width="8.5703125" style="64" customWidth="1"/>
    <col min="11013" max="11013" width="0.85546875" style="64" customWidth="1"/>
    <col min="11014" max="11014" width="8.28515625" style="64" customWidth="1"/>
    <col min="11015" max="11015" width="9.140625" style="64" customWidth="1"/>
    <col min="11016" max="11016" width="8.85546875" style="64" customWidth="1"/>
    <col min="11017" max="11017" width="0.85546875" style="64" customWidth="1"/>
    <col min="11018" max="11018" width="8.85546875" style="64" customWidth="1"/>
    <col min="11019" max="11019" width="9.42578125" style="64" customWidth="1"/>
    <col min="11020" max="11264" width="9.140625" style="64"/>
    <col min="11265" max="11265" width="38.5703125" style="64" customWidth="1"/>
    <col min="11266" max="11266" width="7.85546875" style="64" customWidth="1"/>
    <col min="11267" max="11267" width="8.7109375" style="64" customWidth="1"/>
    <col min="11268" max="11268" width="8.5703125" style="64" customWidth="1"/>
    <col min="11269" max="11269" width="0.85546875" style="64" customWidth="1"/>
    <col min="11270" max="11270" width="8.28515625" style="64" customWidth="1"/>
    <col min="11271" max="11271" width="9.140625" style="64" customWidth="1"/>
    <col min="11272" max="11272" width="8.85546875" style="64" customWidth="1"/>
    <col min="11273" max="11273" width="0.85546875" style="64" customWidth="1"/>
    <col min="11274" max="11274" width="8.85546875" style="64" customWidth="1"/>
    <col min="11275" max="11275" width="9.42578125" style="64" customWidth="1"/>
    <col min="11276" max="11520" width="9.140625" style="64"/>
    <col min="11521" max="11521" width="38.5703125" style="64" customWidth="1"/>
    <col min="11522" max="11522" width="7.85546875" style="64" customWidth="1"/>
    <col min="11523" max="11523" width="8.7109375" style="64" customWidth="1"/>
    <col min="11524" max="11524" width="8.5703125" style="64" customWidth="1"/>
    <col min="11525" max="11525" width="0.85546875" style="64" customWidth="1"/>
    <col min="11526" max="11526" width="8.28515625" style="64" customWidth="1"/>
    <col min="11527" max="11527" width="9.140625" style="64" customWidth="1"/>
    <col min="11528" max="11528" width="8.85546875" style="64" customWidth="1"/>
    <col min="11529" max="11529" width="0.85546875" style="64" customWidth="1"/>
    <col min="11530" max="11530" width="8.85546875" style="64" customWidth="1"/>
    <col min="11531" max="11531" width="9.42578125" style="64" customWidth="1"/>
    <col min="11532" max="11776" width="9.140625" style="64"/>
    <col min="11777" max="11777" width="38.5703125" style="64" customWidth="1"/>
    <col min="11778" max="11778" width="7.85546875" style="64" customWidth="1"/>
    <col min="11779" max="11779" width="8.7109375" style="64" customWidth="1"/>
    <col min="11780" max="11780" width="8.5703125" style="64" customWidth="1"/>
    <col min="11781" max="11781" width="0.85546875" style="64" customWidth="1"/>
    <col min="11782" max="11782" width="8.28515625" style="64" customWidth="1"/>
    <col min="11783" max="11783" width="9.140625" style="64" customWidth="1"/>
    <col min="11784" max="11784" width="8.85546875" style="64" customWidth="1"/>
    <col min="11785" max="11785" width="0.85546875" style="64" customWidth="1"/>
    <col min="11786" max="11786" width="8.85546875" style="64" customWidth="1"/>
    <col min="11787" max="11787" width="9.42578125" style="64" customWidth="1"/>
    <col min="11788" max="12032" width="9.140625" style="64"/>
    <col min="12033" max="12033" width="38.5703125" style="64" customWidth="1"/>
    <col min="12034" max="12034" width="7.85546875" style="64" customWidth="1"/>
    <col min="12035" max="12035" width="8.7109375" style="64" customWidth="1"/>
    <col min="12036" max="12036" width="8.5703125" style="64" customWidth="1"/>
    <col min="12037" max="12037" width="0.85546875" style="64" customWidth="1"/>
    <col min="12038" max="12038" width="8.28515625" style="64" customWidth="1"/>
    <col min="12039" max="12039" width="9.140625" style="64" customWidth="1"/>
    <col min="12040" max="12040" width="8.85546875" style="64" customWidth="1"/>
    <col min="12041" max="12041" width="0.85546875" style="64" customWidth="1"/>
    <col min="12042" max="12042" width="8.85546875" style="64" customWidth="1"/>
    <col min="12043" max="12043" width="9.42578125" style="64" customWidth="1"/>
    <col min="12044" max="12288" width="9.140625" style="64"/>
    <col min="12289" max="12289" width="38.5703125" style="64" customWidth="1"/>
    <col min="12290" max="12290" width="7.85546875" style="64" customWidth="1"/>
    <col min="12291" max="12291" width="8.7109375" style="64" customWidth="1"/>
    <col min="12292" max="12292" width="8.5703125" style="64" customWidth="1"/>
    <col min="12293" max="12293" width="0.85546875" style="64" customWidth="1"/>
    <col min="12294" max="12294" width="8.28515625" style="64" customWidth="1"/>
    <col min="12295" max="12295" width="9.140625" style="64" customWidth="1"/>
    <col min="12296" max="12296" width="8.85546875" style="64" customWidth="1"/>
    <col min="12297" max="12297" width="0.85546875" style="64" customWidth="1"/>
    <col min="12298" max="12298" width="8.85546875" style="64" customWidth="1"/>
    <col min="12299" max="12299" width="9.42578125" style="64" customWidth="1"/>
    <col min="12300" max="12544" width="9.140625" style="64"/>
    <col min="12545" max="12545" width="38.5703125" style="64" customWidth="1"/>
    <col min="12546" max="12546" width="7.85546875" style="64" customWidth="1"/>
    <col min="12547" max="12547" width="8.7109375" style="64" customWidth="1"/>
    <col min="12548" max="12548" width="8.5703125" style="64" customWidth="1"/>
    <col min="12549" max="12549" width="0.85546875" style="64" customWidth="1"/>
    <col min="12550" max="12550" width="8.28515625" style="64" customWidth="1"/>
    <col min="12551" max="12551" width="9.140625" style="64" customWidth="1"/>
    <col min="12552" max="12552" width="8.85546875" style="64" customWidth="1"/>
    <col min="12553" max="12553" width="0.85546875" style="64" customWidth="1"/>
    <col min="12554" max="12554" width="8.85546875" style="64" customWidth="1"/>
    <col min="12555" max="12555" width="9.42578125" style="64" customWidth="1"/>
    <col min="12556" max="12800" width="9.140625" style="64"/>
    <col min="12801" max="12801" width="38.5703125" style="64" customWidth="1"/>
    <col min="12802" max="12802" width="7.85546875" style="64" customWidth="1"/>
    <col min="12803" max="12803" width="8.7109375" style="64" customWidth="1"/>
    <col min="12804" max="12804" width="8.5703125" style="64" customWidth="1"/>
    <col min="12805" max="12805" width="0.85546875" style="64" customWidth="1"/>
    <col min="12806" max="12806" width="8.28515625" style="64" customWidth="1"/>
    <col min="12807" max="12807" width="9.140625" style="64" customWidth="1"/>
    <col min="12808" max="12808" width="8.85546875" style="64" customWidth="1"/>
    <col min="12809" max="12809" width="0.85546875" style="64" customWidth="1"/>
    <col min="12810" max="12810" width="8.85546875" style="64" customWidth="1"/>
    <col min="12811" max="12811" width="9.42578125" style="64" customWidth="1"/>
    <col min="12812" max="13056" width="9.140625" style="64"/>
    <col min="13057" max="13057" width="38.5703125" style="64" customWidth="1"/>
    <col min="13058" max="13058" width="7.85546875" style="64" customWidth="1"/>
    <col min="13059" max="13059" width="8.7109375" style="64" customWidth="1"/>
    <col min="13060" max="13060" width="8.5703125" style="64" customWidth="1"/>
    <col min="13061" max="13061" width="0.85546875" style="64" customWidth="1"/>
    <col min="13062" max="13062" width="8.28515625" style="64" customWidth="1"/>
    <col min="13063" max="13063" width="9.140625" style="64" customWidth="1"/>
    <col min="13064" max="13064" width="8.85546875" style="64" customWidth="1"/>
    <col min="13065" max="13065" width="0.85546875" style="64" customWidth="1"/>
    <col min="13066" max="13066" width="8.85546875" style="64" customWidth="1"/>
    <col min="13067" max="13067" width="9.42578125" style="64" customWidth="1"/>
    <col min="13068" max="13312" width="9.140625" style="64"/>
    <col min="13313" max="13313" width="38.5703125" style="64" customWidth="1"/>
    <col min="13314" max="13314" width="7.85546875" style="64" customWidth="1"/>
    <col min="13315" max="13315" width="8.7109375" style="64" customWidth="1"/>
    <col min="13316" max="13316" width="8.5703125" style="64" customWidth="1"/>
    <col min="13317" max="13317" width="0.85546875" style="64" customWidth="1"/>
    <col min="13318" max="13318" width="8.28515625" style="64" customWidth="1"/>
    <col min="13319" max="13319" width="9.140625" style="64" customWidth="1"/>
    <col min="13320" max="13320" width="8.85546875" style="64" customWidth="1"/>
    <col min="13321" max="13321" width="0.85546875" style="64" customWidth="1"/>
    <col min="13322" max="13322" width="8.85546875" style="64" customWidth="1"/>
    <col min="13323" max="13323" width="9.42578125" style="64" customWidth="1"/>
    <col min="13324" max="13568" width="9.140625" style="64"/>
    <col min="13569" max="13569" width="38.5703125" style="64" customWidth="1"/>
    <col min="13570" max="13570" width="7.85546875" style="64" customWidth="1"/>
    <col min="13571" max="13571" width="8.7109375" style="64" customWidth="1"/>
    <col min="13572" max="13572" width="8.5703125" style="64" customWidth="1"/>
    <col min="13573" max="13573" width="0.85546875" style="64" customWidth="1"/>
    <col min="13574" max="13574" width="8.28515625" style="64" customWidth="1"/>
    <col min="13575" max="13575" width="9.140625" style="64" customWidth="1"/>
    <col min="13576" max="13576" width="8.85546875" style="64" customWidth="1"/>
    <col min="13577" max="13577" width="0.85546875" style="64" customWidth="1"/>
    <col min="13578" max="13578" width="8.85546875" style="64" customWidth="1"/>
    <col min="13579" max="13579" width="9.42578125" style="64" customWidth="1"/>
    <col min="13580" max="13824" width="9.140625" style="64"/>
    <col min="13825" max="13825" width="38.5703125" style="64" customWidth="1"/>
    <col min="13826" max="13826" width="7.85546875" style="64" customWidth="1"/>
    <col min="13827" max="13827" width="8.7109375" style="64" customWidth="1"/>
    <col min="13828" max="13828" width="8.5703125" style="64" customWidth="1"/>
    <col min="13829" max="13829" width="0.85546875" style="64" customWidth="1"/>
    <col min="13830" max="13830" width="8.28515625" style="64" customWidth="1"/>
    <col min="13831" max="13831" width="9.140625" style="64" customWidth="1"/>
    <col min="13832" max="13832" width="8.85546875" style="64" customWidth="1"/>
    <col min="13833" max="13833" width="0.85546875" style="64" customWidth="1"/>
    <col min="13834" max="13834" width="8.85546875" style="64" customWidth="1"/>
    <col min="13835" max="13835" width="9.42578125" style="64" customWidth="1"/>
    <col min="13836" max="14080" width="9.140625" style="64"/>
    <col min="14081" max="14081" width="38.5703125" style="64" customWidth="1"/>
    <col min="14082" max="14082" width="7.85546875" style="64" customWidth="1"/>
    <col min="14083" max="14083" width="8.7109375" style="64" customWidth="1"/>
    <col min="14084" max="14084" width="8.5703125" style="64" customWidth="1"/>
    <col min="14085" max="14085" width="0.85546875" style="64" customWidth="1"/>
    <col min="14086" max="14086" width="8.28515625" style="64" customWidth="1"/>
    <col min="14087" max="14087" width="9.140625" style="64" customWidth="1"/>
    <col min="14088" max="14088" width="8.85546875" style="64" customWidth="1"/>
    <col min="14089" max="14089" width="0.85546875" style="64" customWidth="1"/>
    <col min="14090" max="14090" width="8.85546875" style="64" customWidth="1"/>
    <col min="14091" max="14091" width="9.42578125" style="64" customWidth="1"/>
    <col min="14092" max="14336" width="9.140625" style="64"/>
    <col min="14337" max="14337" width="38.5703125" style="64" customWidth="1"/>
    <col min="14338" max="14338" width="7.85546875" style="64" customWidth="1"/>
    <col min="14339" max="14339" width="8.7109375" style="64" customWidth="1"/>
    <col min="14340" max="14340" width="8.5703125" style="64" customWidth="1"/>
    <col min="14341" max="14341" width="0.85546875" style="64" customWidth="1"/>
    <col min="14342" max="14342" width="8.28515625" style="64" customWidth="1"/>
    <col min="14343" max="14343" width="9.140625" style="64" customWidth="1"/>
    <col min="14344" max="14344" width="8.85546875" style="64" customWidth="1"/>
    <col min="14345" max="14345" width="0.85546875" style="64" customWidth="1"/>
    <col min="14346" max="14346" width="8.85546875" style="64" customWidth="1"/>
    <col min="14347" max="14347" width="9.42578125" style="64" customWidth="1"/>
    <col min="14348" max="14592" width="9.140625" style="64"/>
    <col min="14593" max="14593" width="38.5703125" style="64" customWidth="1"/>
    <col min="14594" max="14594" width="7.85546875" style="64" customWidth="1"/>
    <col min="14595" max="14595" width="8.7109375" style="64" customWidth="1"/>
    <col min="14596" max="14596" width="8.5703125" style="64" customWidth="1"/>
    <col min="14597" max="14597" width="0.85546875" style="64" customWidth="1"/>
    <col min="14598" max="14598" width="8.28515625" style="64" customWidth="1"/>
    <col min="14599" max="14599" width="9.140625" style="64" customWidth="1"/>
    <col min="14600" max="14600" width="8.85546875" style="64" customWidth="1"/>
    <col min="14601" max="14601" width="0.85546875" style="64" customWidth="1"/>
    <col min="14602" max="14602" width="8.85546875" style="64" customWidth="1"/>
    <col min="14603" max="14603" width="9.42578125" style="64" customWidth="1"/>
    <col min="14604" max="14848" width="9.140625" style="64"/>
    <col min="14849" max="14849" width="38.5703125" style="64" customWidth="1"/>
    <col min="14850" max="14850" width="7.85546875" style="64" customWidth="1"/>
    <col min="14851" max="14851" width="8.7109375" style="64" customWidth="1"/>
    <col min="14852" max="14852" width="8.5703125" style="64" customWidth="1"/>
    <col min="14853" max="14853" width="0.85546875" style="64" customWidth="1"/>
    <col min="14854" max="14854" width="8.28515625" style="64" customWidth="1"/>
    <col min="14855" max="14855" width="9.140625" style="64" customWidth="1"/>
    <col min="14856" max="14856" width="8.85546875" style="64" customWidth="1"/>
    <col min="14857" max="14857" width="0.85546875" style="64" customWidth="1"/>
    <col min="14858" max="14858" width="8.85546875" style="64" customWidth="1"/>
    <col min="14859" max="14859" width="9.42578125" style="64" customWidth="1"/>
    <col min="14860" max="15104" width="9.140625" style="64"/>
    <col min="15105" max="15105" width="38.5703125" style="64" customWidth="1"/>
    <col min="15106" max="15106" width="7.85546875" style="64" customWidth="1"/>
    <col min="15107" max="15107" width="8.7109375" style="64" customWidth="1"/>
    <col min="15108" max="15108" width="8.5703125" style="64" customWidth="1"/>
    <col min="15109" max="15109" width="0.85546875" style="64" customWidth="1"/>
    <col min="15110" max="15110" width="8.28515625" style="64" customWidth="1"/>
    <col min="15111" max="15111" width="9.140625" style="64" customWidth="1"/>
    <col min="15112" max="15112" width="8.85546875" style="64" customWidth="1"/>
    <col min="15113" max="15113" width="0.85546875" style="64" customWidth="1"/>
    <col min="15114" max="15114" width="8.85546875" style="64" customWidth="1"/>
    <col min="15115" max="15115" width="9.42578125" style="64" customWidth="1"/>
    <col min="15116" max="15360" width="9.140625" style="64"/>
    <col min="15361" max="15361" width="38.5703125" style="64" customWidth="1"/>
    <col min="15362" max="15362" width="7.85546875" style="64" customWidth="1"/>
    <col min="15363" max="15363" width="8.7109375" style="64" customWidth="1"/>
    <col min="15364" max="15364" width="8.5703125" style="64" customWidth="1"/>
    <col min="15365" max="15365" width="0.85546875" style="64" customWidth="1"/>
    <col min="15366" max="15366" width="8.28515625" style="64" customWidth="1"/>
    <col min="15367" max="15367" width="9.140625" style="64" customWidth="1"/>
    <col min="15368" max="15368" width="8.85546875" style="64" customWidth="1"/>
    <col min="15369" max="15369" width="0.85546875" style="64" customWidth="1"/>
    <col min="15370" max="15370" width="8.85546875" style="64" customWidth="1"/>
    <col min="15371" max="15371" width="9.42578125" style="64" customWidth="1"/>
    <col min="15372" max="15616" width="9.140625" style="64"/>
    <col min="15617" max="15617" width="38.5703125" style="64" customWidth="1"/>
    <col min="15618" max="15618" width="7.85546875" style="64" customWidth="1"/>
    <col min="15619" max="15619" width="8.7109375" style="64" customWidth="1"/>
    <col min="15620" max="15620" width="8.5703125" style="64" customWidth="1"/>
    <col min="15621" max="15621" width="0.85546875" style="64" customWidth="1"/>
    <col min="15622" max="15622" width="8.28515625" style="64" customWidth="1"/>
    <col min="15623" max="15623" width="9.140625" style="64" customWidth="1"/>
    <col min="15624" max="15624" width="8.85546875" style="64" customWidth="1"/>
    <col min="15625" max="15625" width="0.85546875" style="64" customWidth="1"/>
    <col min="15626" max="15626" width="8.85546875" style="64" customWidth="1"/>
    <col min="15627" max="15627" width="9.42578125" style="64" customWidth="1"/>
    <col min="15628" max="15872" width="9.140625" style="64"/>
    <col min="15873" max="15873" width="38.5703125" style="64" customWidth="1"/>
    <col min="15874" max="15874" width="7.85546875" style="64" customWidth="1"/>
    <col min="15875" max="15875" width="8.7109375" style="64" customWidth="1"/>
    <col min="15876" max="15876" width="8.5703125" style="64" customWidth="1"/>
    <col min="15877" max="15877" width="0.85546875" style="64" customWidth="1"/>
    <col min="15878" max="15878" width="8.28515625" style="64" customWidth="1"/>
    <col min="15879" max="15879" width="9.140625" style="64" customWidth="1"/>
    <col min="15880" max="15880" width="8.85546875" style="64" customWidth="1"/>
    <col min="15881" max="15881" width="0.85546875" style="64" customWidth="1"/>
    <col min="15882" max="15882" width="8.85546875" style="64" customWidth="1"/>
    <col min="15883" max="15883" width="9.42578125" style="64" customWidth="1"/>
    <col min="15884" max="16128" width="9.140625" style="64"/>
    <col min="16129" max="16129" width="38.5703125" style="64" customWidth="1"/>
    <col min="16130" max="16130" width="7.85546875" style="64" customWidth="1"/>
    <col min="16131" max="16131" width="8.7109375" style="64" customWidth="1"/>
    <col min="16132" max="16132" width="8.5703125" style="64" customWidth="1"/>
    <col min="16133" max="16133" width="0.85546875" style="64" customWidth="1"/>
    <col min="16134" max="16134" width="8.28515625" style="64" customWidth="1"/>
    <col min="16135" max="16135" width="9.140625" style="64" customWidth="1"/>
    <col min="16136" max="16136" width="8.85546875" style="64" customWidth="1"/>
    <col min="16137" max="16137" width="0.85546875" style="64" customWidth="1"/>
    <col min="16138" max="16138" width="8.85546875" style="64" customWidth="1"/>
    <col min="16139" max="16139" width="9.42578125" style="64" customWidth="1"/>
    <col min="16140" max="16384" width="9.140625" style="64"/>
  </cols>
  <sheetData>
    <row r="1" spans="1:13" x14ac:dyDescent="0.2">
      <c r="A1" s="235" t="s">
        <v>444</v>
      </c>
    </row>
    <row r="2" spans="1:13" x14ac:dyDescent="0.2">
      <c r="A2" s="237" t="s">
        <v>445</v>
      </c>
    </row>
    <row r="4" spans="1:13" ht="25.5" customHeight="1" x14ac:dyDescent="0.2">
      <c r="B4" s="832" t="s">
        <v>261</v>
      </c>
      <c r="C4" s="832"/>
      <c r="D4" s="832"/>
      <c r="E4" s="239"/>
      <c r="F4" s="833" t="s">
        <v>262</v>
      </c>
      <c r="G4" s="833"/>
      <c r="H4" s="833"/>
      <c r="I4" s="240"/>
      <c r="J4" s="834" t="s">
        <v>263</v>
      </c>
      <c r="K4" s="834"/>
    </row>
    <row r="5" spans="1:13" ht="28.5" customHeight="1" thickBot="1" x14ac:dyDescent="0.25">
      <c r="A5" s="241"/>
      <c r="B5" s="835" t="s">
        <v>10</v>
      </c>
      <c r="C5" s="835"/>
      <c r="D5" s="835"/>
      <c r="E5" s="242"/>
      <c r="F5" s="835" t="s">
        <v>11</v>
      </c>
      <c r="G5" s="835"/>
      <c r="H5" s="835"/>
      <c r="I5" s="242"/>
      <c r="J5" s="836" t="s">
        <v>446</v>
      </c>
      <c r="K5" s="836"/>
    </row>
    <row r="6" spans="1:13" ht="15" customHeight="1" x14ac:dyDescent="0.2">
      <c r="A6" s="243" t="s">
        <v>265</v>
      </c>
      <c r="B6" s="244" t="s">
        <v>22</v>
      </c>
      <c r="C6" s="831" t="s">
        <v>447</v>
      </c>
      <c r="D6" s="831"/>
      <c r="E6" s="239"/>
      <c r="F6" s="244" t="s">
        <v>22</v>
      </c>
      <c r="G6" s="831" t="s">
        <v>447</v>
      </c>
      <c r="H6" s="831"/>
      <c r="I6" s="245"/>
      <c r="J6" s="831" t="s">
        <v>447</v>
      </c>
      <c r="K6" s="831"/>
    </row>
    <row r="7" spans="1:13" ht="15" customHeight="1" thickBot="1" x14ac:dyDescent="0.25">
      <c r="A7" s="246" t="s">
        <v>267</v>
      </c>
      <c r="B7" s="247">
        <v>2017</v>
      </c>
      <c r="C7" s="247">
        <v>2016</v>
      </c>
      <c r="D7" s="247">
        <v>2017</v>
      </c>
      <c r="E7" s="247"/>
      <c r="F7" s="247">
        <v>2017</v>
      </c>
      <c r="G7" s="247">
        <v>2016</v>
      </c>
      <c r="H7" s="247">
        <v>2017</v>
      </c>
      <c r="I7" s="247"/>
      <c r="J7" s="248">
        <v>2016</v>
      </c>
      <c r="K7" s="248">
        <v>2017</v>
      </c>
    </row>
    <row r="8" spans="1:13" ht="9.9499999999999993" customHeight="1" x14ac:dyDescent="0.2">
      <c r="A8" s="249"/>
    </row>
    <row r="9" spans="1:13" s="252" customFormat="1" ht="15" customHeight="1" x14ac:dyDescent="0.2">
      <c r="A9" s="250" t="s">
        <v>448</v>
      </c>
      <c r="B9" s="251">
        <v>24095.332101</v>
      </c>
      <c r="C9" s="251">
        <v>90052.000740999996</v>
      </c>
      <c r="D9" s="251">
        <v>111560.96839000001</v>
      </c>
      <c r="E9" s="251">
        <v>0</v>
      </c>
      <c r="F9" s="251">
        <v>18102.721000000001</v>
      </c>
      <c r="G9" s="251">
        <v>67509.084994999997</v>
      </c>
      <c r="H9" s="251">
        <v>86407.157288999995</v>
      </c>
      <c r="I9" s="251">
        <v>0</v>
      </c>
      <c r="J9" s="251">
        <v>22542.915746000006</v>
      </c>
      <c r="K9" s="251">
        <v>25153.811100999999</v>
      </c>
    </row>
    <row r="10" spans="1:13" ht="15" customHeight="1" x14ac:dyDescent="0.2">
      <c r="A10" s="253" t="s">
        <v>449</v>
      </c>
      <c r="B10" s="254"/>
      <c r="C10" s="255"/>
      <c r="D10" s="254"/>
      <c r="E10" s="254"/>
      <c r="F10" s="254"/>
      <c r="G10" s="255"/>
      <c r="H10" s="254"/>
      <c r="I10" s="254"/>
      <c r="J10" s="255"/>
      <c r="K10" s="255"/>
    </row>
    <row r="11" spans="1:13" ht="15" customHeight="1" x14ac:dyDescent="0.2">
      <c r="A11" s="256"/>
      <c r="B11" s="257"/>
      <c r="C11" s="257"/>
      <c r="D11" s="254"/>
      <c r="E11" s="254"/>
      <c r="F11" s="258"/>
      <c r="G11" s="259"/>
      <c r="H11" s="258"/>
      <c r="I11" s="254"/>
      <c r="J11" s="255"/>
      <c r="K11" s="255"/>
    </row>
    <row r="12" spans="1:13" ht="15" customHeight="1" x14ac:dyDescent="0.2">
      <c r="A12" s="260" t="s">
        <v>358</v>
      </c>
      <c r="B12" s="261">
        <v>237.601448</v>
      </c>
      <c r="C12" s="261">
        <v>894.45329700000002</v>
      </c>
      <c r="D12" s="261">
        <v>974.44903499999998</v>
      </c>
      <c r="E12" s="262"/>
      <c r="F12" s="261">
        <v>353.57393200000001</v>
      </c>
      <c r="G12" s="261">
        <v>296.33620200000001</v>
      </c>
      <c r="H12" s="261">
        <v>907.54242299999999</v>
      </c>
      <c r="I12" s="262"/>
      <c r="J12" s="263">
        <v>598.11709500000006</v>
      </c>
      <c r="K12" s="263">
        <v>66.906611999999996</v>
      </c>
      <c r="L12" s="264"/>
      <c r="M12" s="264"/>
    </row>
    <row r="13" spans="1:13" ht="15" customHeight="1" x14ac:dyDescent="0.2">
      <c r="A13" s="260" t="s">
        <v>359</v>
      </c>
      <c r="B13" s="261">
        <v>133.49622299999999</v>
      </c>
      <c r="C13" s="261">
        <v>541.55900700000007</v>
      </c>
      <c r="D13" s="261">
        <v>507.82884200000001</v>
      </c>
      <c r="E13" s="262"/>
      <c r="F13" s="261">
        <v>58.021633999999999</v>
      </c>
      <c r="G13" s="261">
        <v>218.724751</v>
      </c>
      <c r="H13" s="261">
        <v>258.09975400000002</v>
      </c>
      <c r="I13" s="262"/>
      <c r="J13" s="263">
        <v>322.8342560000001</v>
      </c>
      <c r="K13" s="263">
        <v>249.72908799999999</v>
      </c>
    </row>
    <row r="14" spans="1:13" ht="15" customHeight="1" x14ac:dyDescent="0.2">
      <c r="A14" s="260" t="s">
        <v>360</v>
      </c>
      <c r="B14" s="261">
        <v>3298.333529</v>
      </c>
      <c r="C14" s="261">
        <v>11224.810133000001</v>
      </c>
      <c r="D14" s="261">
        <v>14708.047655</v>
      </c>
      <c r="E14" s="262"/>
      <c r="F14" s="261">
        <v>3206.0966830000002</v>
      </c>
      <c r="G14" s="261">
        <v>11698.661673000001</v>
      </c>
      <c r="H14" s="261">
        <v>17022.432516000001</v>
      </c>
      <c r="I14" s="262"/>
      <c r="J14" s="263">
        <v>-473.85153999999966</v>
      </c>
      <c r="K14" s="263">
        <v>-2314.3848610000005</v>
      </c>
    </row>
    <row r="15" spans="1:13" ht="15" customHeight="1" x14ac:dyDescent="0.2">
      <c r="A15" s="260" t="s">
        <v>361</v>
      </c>
      <c r="B15" s="261">
        <v>5.5279069999999999</v>
      </c>
      <c r="C15" s="261">
        <v>38.388207000000001</v>
      </c>
      <c r="D15" s="261">
        <v>31.035969000000001</v>
      </c>
      <c r="E15" s="262"/>
      <c r="F15" s="261">
        <v>1.991741</v>
      </c>
      <c r="G15" s="261">
        <v>19.402247999999997</v>
      </c>
      <c r="H15" s="261">
        <v>5.795903</v>
      </c>
      <c r="I15" s="262"/>
      <c r="J15" s="263">
        <v>18.985959000000005</v>
      </c>
      <c r="K15" s="263">
        <v>25.240066000000002</v>
      </c>
    </row>
    <row r="16" spans="1:13" ht="15" customHeight="1" x14ac:dyDescent="0.2">
      <c r="A16" s="260" t="s">
        <v>450</v>
      </c>
      <c r="B16" s="261">
        <v>455.79175700000002</v>
      </c>
      <c r="C16" s="261">
        <v>1384.677273</v>
      </c>
      <c r="D16" s="261">
        <v>1808.3427770000001</v>
      </c>
      <c r="E16" s="262"/>
      <c r="F16" s="261">
        <v>90.835774999999998</v>
      </c>
      <c r="G16" s="261">
        <v>357.897582</v>
      </c>
      <c r="H16" s="261">
        <v>445.55945700000001</v>
      </c>
      <c r="I16" s="262"/>
      <c r="J16" s="263">
        <v>1026.779691</v>
      </c>
      <c r="K16" s="263">
        <v>1362.78332</v>
      </c>
    </row>
    <row r="17" spans="1:11" ht="15" customHeight="1" x14ac:dyDescent="0.2">
      <c r="A17" s="260" t="s">
        <v>363</v>
      </c>
      <c r="B17" s="261">
        <v>1345.99758</v>
      </c>
      <c r="C17" s="261">
        <v>5575.6488490000002</v>
      </c>
      <c r="D17" s="261">
        <v>6738.1241710000004</v>
      </c>
      <c r="E17" s="262"/>
      <c r="F17" s="261">
        <v>731.53929200000005</v>
      </c>
      <c r="G17" s="261">
        <v>2528.3722130000001</v>
      </c>
      <c r="H17" s="261">
        <v>3724.9760970000002</v>
      </c>
      <c r="I17" s="262"/>
      <c r="J17" s="263">
        <v>3047.2766360000001</v>
      </c>
      <c r="K17" s="263">
        <v>3013.1480740000002</v>
      </c>
    </row>
    <row r="18" spans="1:11" ht="15" customHeight="1" x14ac:dyDescent="0.2">
      <c r="A18" s="260" t="s">
        <v>364</v>
      </c>
      <c r="B18" s="261">
        <v>12316.029614999999</v>
      </c>
      <c r="C18" s="261">
        <v>43913.390735000001</v>
      </c>
      <c r="D18" s="261">
        <v>55287.215780999999</v>
      </c>
      <c r="E18" s="262"/>
      <c r="F18" s="261">
        <v>7258.5742739999996</v>
      </c>
      <c r="G18" s="261">
        <v>28472.170333999999</v>
      </c>
      <c r="H18" s="261">
        <v>34290.560238999999</v>
      </c>
      <c r="I18" s="262"/>
      <c r="J18" s="263">
        <v>15441.220401000002</v>
      </c>
      <c r="K18" s="263">
        <v>20996.655542</v>
      </c>
    </row>
    <row r="19" spans="1:11" ht="15" customHeight="1" x14ac:dyDescent="0.2">
      <c r="A19" s="260" t="s">
        <v>53</v>
      </c>
      <c r="B19" s="261">
        <v>4113.9181250000001</v>
      </c>
      <c r="C19" s="261">
        <v>17613.511742000002</v>
      </c>
      <c r="D19" s="261">
        <v>20639.457375999998</v>
      </c>
      <c r="E19" s="262"/>
      <c r="F19" s="261">
        <v>4301.5148440000003</v>
      </c>
      <c r="G19" s="261">
        <v>17286.808495999998</v>
      </c>
      <c r="H19" s="261">
        <v>20074.174137999998</v>
      </c>
      <c r="I19" s="262"/>
      <c r="J19" s="263">
        <v>326.70324600000458</v>
      </c>
      <c r="K19" s="263">
        <v>565.28323799999998</v>
      </c>
    </row>
    <row r="20" spans="1:11" ht="15" customHeight="1" x14ac:dyDescent="0.2">
      <c r="A20" s="260" t="s">
        <v>451</v>
      </c>
      <c r="B20" s="261">
        <v>2188.6359170000001</v>
      </c>
      <c r="C20" s="261">
        <v>8865.5614979999991</v>
      </c>
      <c r="D20" s="261">
        <v>10866.466784</v>
      </c>
      <c r="E20" s="262"/>
      <c r="F20" s="261">
        <v>2100.5728250000002</v>
      </c>
      <c r="G20" s="261">
        <v>6630.7114959999999</v>
      </c>
      <c r="H20" s="261">
        <v>9678.0167619999993</v>
      </c>
      <c r="I20" s="262"/>
      <c r="J20" s="263">
        <v>2234.8500019999992</v>
      </c>
      <c r="K20" s="263">
        <v>1188.4500220000009</v>
      </c>
    </row>
    <row r="21" spans="1:11" ht="20.100000000000001" customHeight="1" x14ac:dyDescent="0.2">
      <c r="A21" s="265"/>
      <c r="B21" s="262"/>
      <c r="C21" s="262"/>
      <c r="D21" s="262"/>
      <c r="E21" s="262"/>
      <c r="F21" s="262"/>
      <c r="G21" s="262"/>
      <c r="H21" s="262"/>
      <c r="I21" s="262"/>
      <c r="J21" s="263"/>
      <c r="K21" s="263"/>
    </row>
    <row r="22" spans="1:11" s="252" customFormat="1" ht="15" customHeight="1" x14ac:dyDescent="0.2">
      <c r="A22" s="250" t="s">
        <v>374</v>
      </c>
      <c r="B22" s="251">
        <v>8009.439878000001</v>
      </c>
      <c r="C22" s="251">
        <v>31412.756661999996</v>
      </c>
      <c r="D22" s="251">
        <v>39109.109378000008</v>
      </c>
      <c r="E22" s="251">
        <v>0</v>
      </c>
      <c r="F22" s="251">
        <v>7143.4733999999999</v>
      </c>
      <c r="G22" s="251">
        <v>28307.304877999999</v>
      </c>
      <c r="H22" s="251">
        <v>29988.977209000001</v>
      </c>
      <c r="I22" s="251">
        <v>0</v>
      </c>
      <c r="J22" s="251">
        <v>3105.4517839999971</v>
      </c>
      <c r="K22" s="251">
        <v>9120.1321690000077</v>
      </c>
    </row>
    <row r="23" spans="1:11" ht="15" customHeight="1" x14ac:dyDescent="0.2">
      <c r="A23" s="253" t="s">
        <v>452</v>
      </c>
      <c r="B23" s="262"/>
      <c r="C23" s="262"/>
      <c r="D23" s="262"/>
      <c r="E23" s="262"/>
      <c r="F23" s="262"/>
      <c r="G23" s="262"/>
      <c r="H23" s="262"/>
      <c r="I23" s="262"/>
      <c r="J23" s="263"/>
      <c r="K23" s="263"/>
    </row>
    <row r="24" spans="1:11" ht="15" customHeight="1" x14ac:dyDescent="0.2">
      <c r="A24" s="256"/>
      <c r="B24" s="262"/>
      <c r="C24" s="262"/>
      <c r="D24" s="262"/>
      <c r="E24" s="262"/>
      <c r="F24" s="262"/>
      <c r="G24" s="262"/>
      <c r="H24" s="262"/>
      <c r="I24" s="262"/>
      <c r="J24" s="263"/>
      <c r="K24" s="263"/>
    </row>
    <row r="25" spans="1:11" ht="15" customHeight="1" x14ac:dyDescent="0.2">
      <c r="A25" s="260" t="s">
        <v>376</v>
      </c>
      <c r="B25" s="261">
        <v>55.244740999999998</v>
      </c>
      <c r="C25" s="261">
        <v>222.82664600000001</v>
      </c>
      <c r="D25" s="261">
        <v>155.159392</v>
      </c>
      <c r="E25" s="262"/>
      <c r="F25" s="261">
        <v>180.91478499999999</v>
      </c>
      <c r="G25" s="261">
        <v>930.77352900000005</v>
      </c>
      <c r="H25" s="261">
        <v>884.76638000000003</v>
      </c>
      <c r="I25" s="262"/>
      <c r="J25" s="263">
        <v>-707.94688300000007</v>
      </c>
      <c r="K25" s="263">
        <v>-729.606988</v>
      </c>
    </row>
    <row r="26" spans="1:11" ht="15" customHeight="1" x14ac:dyDescent="0.2">
      <c r="A26" s="260" t="s">
        <v>377</v>
      </c>
      <c r="B26" s="261">
        <v>376.00878999999998</v>
      </c>
      <c r="C26" s="261">
        <v>1620.7717349999998</v>
      </c>
      <c r="D26" s="261">
        <v>1975.058763</v>
      </c>
      <c r="E26" s="262"/>
      <c r="F26" s="261">
        <v>229.19345000000001</v>
      </c>
      <c r="G26" s="261">
        <v>1154.3976299999999</v>
      </c>
      <c r="H26" s="261">
        <v>1044.336888</v>
      </c>
      <c r="I26" s="262"/>
      <c r="J26" s="263">
        <v>466.37410499999987</v>
      </c>
      <c r="K26" s="263">
        <v>930.72187499999995</v>
      </c>
    </row>
    <row r="27" spans="1:11" ht="15" customHeight="1" x14ac:dyDescent="0.2">
      <c r="A27" s="260" t="s">
        <v>378</v>
      </c>
      <c r="B27" s="261">
        <v>32.19408</v>
      </c>
      <c r="C27" s="261">
        <v>106.94937899999999</v>
      </c>
      <c r="D27" s="261">
        <v>133.53714400000001</v>
      </c>
      <c r="E27" s="262"/>
      <c r="F27" s="261">
        <v>9.8953819999999997</v>
      </c>
      <c r="G27" s="261">
        <v>51.159325999999993</v>
      </c>
      <c r="H27" s="261">
        <v>44.355162999999997</v>
      </c>
      <c r="I27" s="262"/>
      <c r="J27" s="263">
        <v>55.790053</v>
      </c>
      <c r="K27" s="263">
        <v>89.181981000000007</v>
      </c>
    </row>
    <row r="28" spans="1:11" ht="15" customHeight="1" x14ac:dyDescent="0.2">
      <c r="A28" s="260" t="s">
        <v>379</v>
      </c>
      <c r="B28" s="261">
        <v>7.4000409999999999</v>
      </c>
      <c r="C28" s="261">
        <v>24.953564</v>
      </c>
      <c r="D28" s="261">
        <v>32.976987000000001</v>
      </c>
      <c r="E28" s="262"/>
      <c r="F28" s="261">
        <v>1.937956</v>
      </c>
      <c r="G28" s="261">
        <v>23.061601</v>
      </c>
      <c r="H28" s="261">
        <v>16.721924000000001</v>
      </c>
      <c r="I28" s="262"/>
      <c r="J28" s="263">
        <v>1.8919630000000005</v>
      </c>
      <c r="K28" s="263">
        <v>16.255063</v>
      </c>
    </row>
    <row r="29" spans="1:11" ht="15" customHeight="1" x14ac:dyDescent="0.2">
      <c r="A29" s="260" t="s">
        <v>380</v>
      </c>
      <c r="B29" s="261">
        <v>4.2107590000000004</v>
      </c>
      <c r="C29" s="261">
        <v>15.456956</v>
      </c>
      <c r="D29" s="261">
        <v>37.883761</v>
      </c>
      <c r="E29" s="262"/>
      <c r="F29" s="261">
        <v>2.2830249999999999</v>
      </c>
      <c r="G29" s="261">
        <v>40.567537999999999</v>
      </c>
      <c r="H29" s="261">
        <v>14.506659000000001</v>
      </c>
      <c r="I29" s="262"/>
      <c r="J29" s="263">
        <v>-25.110582000000001</v>
      </c>
      <c r="K29" s="263">
        <v>23.377102000000001</v>
      </c>
    </row>
    <row r="30" spans="1:11" ht="15" customHeight="1" x14ac:dyDescent="0.2">
      <c r="A30" s="260" t="s">
        <v>381</v>
      </c>
      <c r="B30" s="261">
        <v>123.042338</v>
      </c>
      <c r="C30" s="261">
        <v>532.879594</v>
      </c>
      <c r="D30" s="261">
        <v>634.17194199999994</v>
      </c>
      <c r="E30" s="262"/>
      <c r="F30" s="261">
        <v>87.003912</v>
      </c>
      <c r="G30" s="261">
        <v>330.52783599999998</v>
      </c>
      <c r="H30" s="261">
        <v>378.564773</v>
      </c>
      <c r="I30" s="262"/>
      <c r="J30" s="263">
        <v>202.35175800000002</v>
      </c>
      <c r="K30" s="263">
        <v>255.60716899999994</v>
      </c>
    </row>
    <row r="31" spans="1:11" ht="15" customHeight="1" x14ac:dyDescent="0.2">
      <c r="A31" s="260" t="s">
        <v>382</v>
      </c>
      <c r="B31" s="261">
        <v>44.306752000000003</v>
      </c>
      <c r="C31" s="261">
        <v>228.61670100000001</v>
      </c>
      <c r="D31" s="261">
        <v>264.764478</v>
      </c>
      <c r="E31" s="262"/>
      <c r="F31" s="261">
        <v>78.251126999999997</v>
      </c>
      <c r="G31" s="261">
        <v>324.605324</v>
      </c>
      <c r="H31" s="261">
        <v>348.44245699999999</v>
      </c>
      <c r="I31" s="262"/>
      <c r="J31" s="263">
        <v>-95.98862299999999</v>
      </c>
      <c r="K31" s="263">
        <v>-83.677978999999993</v>
      </c>
    </row>
    <row r="32" spans="1:11" ht="15" customHeight="1" x14ac:dyDescent="0.2">
      <c r="A32" s="260" t="s">
        <v>383</v>
      </c>
      <c r="B32" s="261">
        <v>8.4230020000000003</v>
      </c>
      <c r="C32" s="261">
        <v>53.456270999999994</v>
      </c>
      <c r="D32" s="261">
        <v>38.771067000000002</v>
      </c>
      <c r="E32" s="262"/>
      <c r="F32" s="261">
        <v>2.105334</v>
      </c>
      <c r="G32" s="261">
        <v>8.4458219999999997</v>
      </c>
      <c r="H32" s="261">
        <v>8.1655259999999998</v>
      </c>
      <c r="I32" s="262"/>
      <c r="J32" s="263">
        <v>45.010448999999994</v>
      </c>
      <c r="K32" s="263">
        <v>30.605541000000002</v>
      </c>
    </row>
    <row r="33" spans="1:11" ht="15" customHeight="1" x14ac:dyDescent="0.2">
      <c r="A33" s="260" t="s">
        <v>384</v>
      </c>
      <c r="B33" s="261">
        <v>56.125281000000001</v>
      </c>
      <c r="C33" s="261">
        <v>173.004324</v>
      </c>
      <c r="D33" s="261">
        <v>253.614126</v>
      </c>
      <c r="E33" s="262"/>
      <c r="F33" s="261">
        <v>65.635782000000006</v>
      </c>
      <c r="G33" s="261">
        <v>264.27930400000002</v>
      </c>
      <c r="H33" s="261">
        <v>270.43992700000001</v>
      </c>
      <c r="I33" s="262"/>
      <c r="J33" s="263">
        <v>-91.274980000000028</v>
      </c>
      <c r="K33" s="263">
        <v>-16.825801000000013</v>
      </c>
    </row>
    <row r="34" spans="1:11" ht="15" customHeight="1" x14ac:dyDescent="0.2">
      <c r="A34" s="260" t="s">
        <v>385</v>
      </c>
      <c r="B34" s="261">
        <v>480.18938000000003</v>
      </c>
      <c r="C34" s="261">
        <v>2414.2773969999998</v>
      </c>
      <c r="D34" s="261">
        <v>2406.0755250000002</v>
      </c>
      <c r="E34" s="262"/>
      <c r="F34" s="261">
        <v>679.52067199999999</v>
      </c>
      <c r="G34" s="261">
        <v>4473.197795</v>
      </c>
      <c r="H34" s="261">
        <v>3191.8257309999999</v>
      </c>
      <c r="I34" s="262"/>
      <c r="J34" s="263">
        <v>-2058.9203980000002</v>
      </c>
      <c r="K34" s="263">
        <v>-785.75020599999971</v>
      </c>
    </row>
    <row r="35" spans="1:11" ht="15" customHeight="1" x14ac:dyDescent="0.2">
      <c r="A35" s="260" t="s">
        <v>386</v>
      </c>
      <c r="B35" s="261">
        <v>2212.0016310000001</v>
      </c>
      <c r="C35" s="261">
        <v>8895.4332849999992</v>
      </c>
      <c r="D35" s="261">
        <v>11110.513766</v>
      </c>
      <c r="E35" s="262"/>
      <c r="F35" s="261">
        <v>2442.3982609999998</v>
      </c>
      <c r="G35" s="261">
        <v>9600.7274219999999</v>
      </c>
      <c r="H35" s="261">
        <v>10368.607747</v>
      </c>
      <c r="I35" s="262"/>
      <c r="J35" s="263">
        <v>-705.29413700000077</v>
      </c>
      <c r="K35" s="263">
        <v>741.90601900000001</v>
      </c>
    </row>
    <row r="36" spans="1:11" ht="15" customHeight="1" x14ac:dyDescent="0.2">
      <c r="A36" s="260" t="s">
        <v>387</v>
      </c>
      <c r="B36" s="261">
        <v>43.411411000000001</v>
      </c>
      <c r="C36" s="261">
        <v>357.15242699999999</v>
      </c>
      <c r="D36" s="261">
        <v>162.21732499999999</v>
      </c>
      <c r="E36" s="262"/>
      <c r="F36" s="261">
        <v>7.0114140000000003</v>
      </c>
      <c r="G36" s="261">
        <v>57.033246000000005</v>
      </c>
      <c r="H36" s="261">
        <v>36.679893999999997</v>
      </c>
      <c r="I36" s="262"/>
      <c r="J36" s="263">
        <v>300.11918099999997</v>
      </c>
      <c r="K36" s="263">
        <v>125.537431</v>
      </c>
    </row>
    <row r="37" spans="1:11" ht="15" customHeight="1" x14ac:dyDescent="0.2">
      <c r="A37" s="260" t="s">
        <v>388</v>
      </c>
      <c r="B37" s="261">
        <v>128.82293899999999</v>
      </c>
      <c r="C37" s="261">
        <v>409.07005800000002</v>
      </c>
      <c r="D37" s="261">
        <v>664.62854500000003</v>
      </c>
      <c r="E37" s="262"/>
      <c r="F37" s="261">
        <v>51.362411999999999</v>
      </c>
      <c r="G37" s="261">
        <v>246.310519</v>
      </c>
      <c r="H37" s="261">
        <v>267.68268499999999</v>
      </c>
      <c r="I37" s="262"/>
      <c r="J37" s="263">
        <v>162.75953900000002</v>
      </c>
      <c r="K37" s="263">
        <v>396.94586000000004</v>
      </c>
    </row>
    <row r="38" spans="1:11" ht="15" customHeight="1" x14ac:dyDescent="0.2">
      <c r="A38" s="260" t="s">
        <v>389</v>
      </c>
      <c r="B38" s="261">
        <v>52.458005</v>
      </c>
      <c r="C38" s="261">
        <v>243.025699</v>
      </c>
      <c r="D38" s="261">
        <v>283.55879700000003</v>
      </c>
      <c r="E38" s="262"/>
      <c r="F38" s="261">
        <v>326.95053000000001</v>
      </c>
      <c r="G38" s="261">
        <v>711.97006099999999</v>
      </c>
      <c r="H38" s="261">
        <v>1067.5550539999999</v>
      </c>
      <c r="I38" s="262"/>
      <c r="J38" s="263">
        <v>-468.94436199999996</v>
      </c>
      <c r="K38" s="263">
        <v>-783.9962569999999</v>
      </c>
    </row>
    <row r="39" spans="1:11" ht="15" customHeight="1" x14ac:dyDescent="0.2">
      <c r="A39" s="260" t="s">
        <v>390</v>
      </c>
      <c r="B39" s="261">
        <v>444.56174800000002</v>
      </c>
      <c r="C39" s="261">
        <v>1651.9446989999999</v>
      </c>
      <c r="D39" s="261">
        <v>1890.1342010000001</v>
      </c>
      <c r="E39" s="262"/>
      <c r="F39" s="261">
        <v>655.14160700000002</v>
      </c>
      <c r="G39" s="261">
        <v>2147.1726439999998</v>
      </c>
      <c r="H39" s="261">
        <v>3064.5952849999999</v>
      </c>
      <c r="I39" s="262"/>
      <c r="J39" s="263">
        <v>-495.22794499999986</v>
      </c>
      <c r="K39" s="263">
        <v>-1174.4610839999998</v>
      </c>
    </row>
    <row r="40" spans="1:11" ht="15" customHeight="1" x14ac:dyDescent="0.2">
      <c r="A40" s="260" t="s">
        <v>391</v>
      </c>
      <c r="B40" s="261">
        <v>26.508210999999999</v>
      </c>
      <c r="C40" s="261">
        <v>72.995319999999992</v>
      </c>
      <c r="D40" s="261">
        <v>195.62407999999999</v>
      </c>
      <c r="E40" s="262"/>
      <c r="F40" s="261">
        <v>19.561419000000001</v>
      </c>
      <c r="G40" s="261">
        <v>21.859728000000004</v>
      </c>
      <c r="H40" s="261">
        <v>43.543506999999998</v>
      </c>
      <c r="I40" s="262"/>
      <c r="J40" s="263">
        <v>51.135591999999988</v>
      </c>
      <c r="K40" s="263">
        <v>152.08057299999999</v>
      </c>
    </row>
    <row r="41" spans="1:11" ht="15" customHeight="1" x14ac:dyDescent="0.2">
      <c r="A41" s="260" t="s">
        <v>392</v>
      </c>
      <c r="B41" s="261">
        <v>6.4912859999999997</v>
      </c>
      <c r="C41" s="261">
        <v>56.941617999999998</v>
      </c>
      <c r="D41" s="261">
        <v>34.776964</v>
      </c>
      <c r="E41" s="262"/>
      <c r="F41" s="261">
        <v>10.42713</v>
      </c>
      <c r="G41" s="261">
        <v>137.123188</v>
      </c>
      <c r="H41" s="261">
        <v>72.915379999999999</v>
      </c>
      <c r="I41" s="262"/>
      <c r="J41" s="263">
        <v>-80.181569999999994</v>
      </c>
      <c r="K41" s="263">
        <v>-38.138415999999999</v>
      </c>
    </row>
    <row r="42" spans="1:11" ht="15" customHeight="1" x14ac:dyDescent="0.2">
      <c r="A42" s="260" t="s">
        <v>393</v>
      </c>
      <c r="B42" s="261">
        <v>10.941386</v>
      </c>
      <c r="C42" s="261">
        <v>14.022445000000001</v>
      </c>
      <c r="D42" s="261">
        <v>54.421519000000004</v>
      </c>
      <c r="E42" s="262"/>
      <c r="F42" s="261">
        <v>4.3930129999999998</v>
      </c>
      <c r="G42" s="261">
        <v>36.285684000000003</v>
      </c>
      <c r="H42" s="261">
        <v>31.172402999999999</v>
      </c>
      <c r="I42" s="262"/>
      <c r="J42" s="263">
        <v>-22.263239000000002</v>
      </c>
      <c r="K42" s="263">
        <v>23.249116000000004</v>
      </c>
    </row>
    <row r="43" spans="1:11" ht="15" customHeight="1" x14ac:dyDescent="0.2">
      <c r="A43" s="260" t="s">
        <v>394</v>
      </c>
      <c r="B43" s="261">
        <v>24.877472999999998</v>
      </c>
      <c r="C43" s="261">
        <v>40.087285999999999</v>
      </c>
      <c r="D43" s="261">
        <v>77.908563000000001</v>
      </c>
      <c r="E43" s="262"/>
      <c r="F43" s="261">
        <v>14.959834000000001</v>
      </c>
      <c r="G43" s="261">
        <v>73.774606999999989</v>
      </c>
      <c r="H43" s="261">
        <v>68.093170000000001</v>
      </c>
      <c r="I43" s="262"/>
      <c r="J43" s="263">
        <v>-33.68732099999999</v>
      </c>
      <c r="K43" s="263">
        <v>9.8153930000000003</v>
      </c>
    </row>
    <row r="44" spans="1:11" ht="15" customHeight="1" x14ac:dyDescent="0.2">
      <c r="A44" s="260" t="s">
        <v>395</v>
      </c>
      <c r="B44" s="261">
        <v>2199.4853459999999</v>
      </c>
      <c r="C44" s="261">
        <v>8096.1810870000008</v>
      </c>
      <c r="D44" s="261">
        <v>11107.220651</v>
      </c>
      <c r="E44" s="262"/>
      <c r="F44" s="261">
        <v>1173.279131</v>
      </c>
      <c r="G44" s="261">
        <v>2800.4752660000004</v>
      </c>
      <c r="H44" s="261">
        <v>3588.3840270000001</v>
      </c>
      <c r="I44" s="262"/>
      <c r="J44" s="263">
        <v>5295.7058210000005</v>
      </c>
      <c r="K44" s="263">
        <v>7518.8366239999996</v>
      </c>
    </row>
    <row r="45" spans="1:11" ht="15" customHeight="1" x14ac:dyDescent="0.2">
      <c r="A45" s="260" t="s">
        <v>396</v>
      </c>
      <c r="B45" s="261">
        <v>140.47417999999999</v>
      </c>
      <c r="C45" s="261">
        <v>467.16255399999994</v>
      </c>
      <c r="D45" s="261">
        <v>690.17377199999999</v>
      </c>
      <c r="E45" s="262"/>
      <c r="F45" s="261">
        <v>45.779981999999997</v>
      </c>
      <c r="G45" s="261">
        <v>343.04068700000005</v>
      </c>
      <c r="H45" s="261">
        <v>263.771233</v>
      </c>
      <c r="I45" s="262"/>
      <c r="J45" s="263">
        <v>124.1218669999999</v>
      </c>
      <c r="K45" s="263">
        <v>426.40253899999999</v>
      </c>
    </row>
    <row r="46" spans="1:11" ht="15" customHeight="1" x14ac:dyDescent="0.2">
      <c r="A46" s="260" t="s">
        <v>397</v>
      </c>
      <c r="B46" s="261">
        <v>33.937933999999998</v>
      </c>
      <c r="C46" s="261">
        <v>115.15966299999999</v>
      </c>
      <c r="D46" s="261">
        <v>166.95222200000001</v>
      </c>
      <c r="E46" s="262"/>
      <c r="F46" s="261">
        <v>15.17244</v>
      </c>
      <c r="G46" s="261">
        <v>55.2301</v>
      </c>
      <c r="H46" s="261">
        <v>104.622343</v>
      </c>
      <c r="I46" s="262"/>
      <c r="J46" s="263">
        <v>59.929562999999995</v>
      </c>
      <c r="K46" s="263">
        <v>62.329879000000005</v>
      </c>
    </row>
    <row r="47" spans="1:11" ht="15" customHeight="1" x14ac:dyDescent="0.2">
      <c r="A47" s="260" t="s">
        <v>398</v>
      </c>
      <c r="B47" s="261">
        <v>37.955739999999999</v>
      </c>
      <c r="C47" s="261">
        <v>175.00864899999999</v>
      </c>
      <c r="D47" s="261">
        <v>193.34560300000001</v>
      </c>
      <c r="E47" s="262"/>
      <c r="F47" s="261">
        <v>9.4116769999999992</v>
      </c>
      <c r="G47" s="261">
        <v>47.569428000000002</v>
      </c>
      <c r="H47" s="261">
        <v>53.890960999999997</v>
      </c>
      <c r="I47" s="262"/>
      <c r="J47" s="263">
        <v>127.43922099999999</v>
      </c>
      <c r="K47" s="263">
        <v>139.45464200000001</v>
      </c>
    </row>
    <row r="48" spans="1:11" ht="15" customHeight="1" x14ac:dyDescent="0.2">
      <c r="A48" s="260" t="s">
        <v>399</v>
      </c>
      <c r="B48" s="261">
        <v>25.129131999999998</v>
      </c>
      <c r="C48" s="261">
        <v>90.424627000000001</v>
      </c>
      <c r="D48" s="261">
        <v>118.409453</v>
      </c>
      <c r="E48" s="262"/>
      <c r="F48" s="261">
        <v>12.978154999999999</v>
      </c>
      <c r="G48" s="261">
        <v>54.730096000000003</v>
      </c>
      <c r="H48" s="261">
        <v>58.873606000000002</v>
      </c>
      <c r="I48" s="262"/>
      <c r="J48" s="263">
        <v>35.694530999999998</v>
      </c>
      <c r="K48" s="263">
        <v>59.535846999999997</v>
      </c>
    </row>
    <row r="49" spans="1:11" ht="15" customHeight="1" x14ac:dyDescent="0.2">
      <c r="A49" s="260" t="s">
        <v>400</v>
      </c>
      <c r="B49" s="261">
        <v>166.68619100000001</v>
      </c>
      <c r="C49" s="261">
        <v>266.71878700000002</v>
      </c>
      <c r="D49" s="261">
        <v>665.90577299999995</v>
      </c>
      <c r="E49" s="262"/>
      <c r="F49" s="261">
        <v>17.531282000000001</v>
      </c>
      <c r="G49" s="261">
        <v>40.056455</v>
      </c>
      <c r="H49" s="261">
        <v>62.061832000000003</v>
      </c>
      <c r="I49" s="262"/>
      <c r="J49" s="263">
        <v>226.66233200000002</v>
      </c>
      <c r="K49" s="263">
        <v>603.84394099999997</v>
      </c>
    </row>
    <row r="50" spans="1:11" ht="15" customHeight="1" x14ac:dyDescent="0.2">
      <c r="A50" s="260" t="s">
        <v>401</v>
      </c>
      <c r="B50" s="261">
        <v>348.86146300000001</v>
      </c>
      <c r="C50" s="261">
        <v>944.96754600000008</v>
      </c>
      <c r="D50" s="261">
        <v>1108.6308329999999</v>
      </c>
      <c r="E50" s="262"/>
      <c r="F50" s="261">
        <v>250.82932400000001</v>
      </c>
      <c r="G50" s="261">
        <v>765.76877599999989</v>
      </c>
      <c r="H50" s="261">
        <v>1070.7641000000001</v>
      </c>
      <c r="I50" s="262"/>
      <c r="J50" s="263">
        <v>179.1987700000002</v>
      </c>
      <c r="K50" s="263">
        <v>37.86673299999984</v>
      </c>
    </row>
    <row r="51" spans="1:11" ht="15" customHeight="1" x14ac:dyDescent="0.2">
      <c r="A51" s="260" t="s">
        <v>402</v>
      </c>
      <c r="B51" s="261">
        <v>123.281694</v>
      </c>
      <c r="C51" s="261">
        <v>587.48220300000003</v>
      </c>
      <c r="D51" s="261">
        <v>688.80385699999999</v>
      </c>
      <c r="E51" s="262"/>
      <c r="F51" s="261">
        <v>174.64892499999999</v>
      </c>
      <c r="G51" s="261">
        <v>732.34973400000001</v>
      </c>
      <c r="H51" s="261">
        <v>864.02340400000003</v>
      </c>
      <c r="I51" s="262"/>
      <c r="J51" s="263">
        <v>-144.86753099999999</v>
      </c>
      <c r="K51" s="263">
        <v>-175.21954700000003</v>
      </c>
    </row>
    <row r="52" spans="1:11" ht="15" customHeight="1" x14ac:dyDescent="0.2">
      <c r="A52" s="260" t="s">
        <v>403</v>
      </c>
      <c r="B52" s="261">
        <v>796.40894400000002</v>
      </c>
      <c r="C52" s="261">
        <v>3535.7861419999999</v>
      </c>
      <c r="D52" s="261">
        <v>3963.870269</v>
      </c>
      <c r="E52" s="262"/>
      <c r="F52" s="261">
        <v>574.89543900000001</v>
      </c>
      <c r="G52" s="261">
        <v>2834.8115320000002</v>
      </c>
      <c r="H52" s="261">
        <v>2699.6151500000001</v>
      </c>
      <c r="I52" s="262"/>
      <c r="J52" s="263">
        <v>700.97460999999976</v>
      </c>
      <c r="K52" s="263">
        <v>1264.2551189999999</v>
      </c>
    </row>
    <row r="53" spans="1:11" ht="9.9499999999999993" customHeight="1" x14ac:dyDescent="0.2">
      <c r="A53" s="265"/>
      <c r="B53" s="262"/>
      <c r="C53" s="262"/>
      <c r="D53" s="262"/>
      <c r="E53" s="262"/>
      <c r="F53" s="262"/>
      <c r="G53" s="262"/>
      <c r="H53" s="262"/>
      <c r="I53" s="262"/>
      <c r="J53" s="263"/>
      <c r="K53" s="263"/>
    </row>
    <row r="54" spans="1:11" s="252" customFormat="1" ht="15" customHeight="1" x14ac:dyDescent="0.2">
      <c r="A54" s="250" t="s">
        <v>453</v>
      </c>
      <c r="B54" s="251">
        <v>449.319163</v>
      </c>
      <c r="C54" s="251">
        <v>785.36448800000005</v>
      </c>
      <c r="D54" s="251">
        <v>2322.1854109999999</v>
      </c>
      <c r="E54" s="251">
        <v>0</v>
      </c>
      <c r="F54" s="251">
        <v>1300.420865</v>
      </c>
      <c r="G54" s="251">
        <v>3055.8710330000004</v>
      </c>
      <c r="H54" s="251">
        <v>5147.8856780000006</v>
      </c>
      <c r="I54" s="251">
        <v>0</v>
      </c>
      <c r="J54" s="251">
        <v>-2270.5065450000002</v>
      </c>
      <c r="K54" s="251">
        <v>-2825.7002670000006</v>
      </c>
    </row>
    <row r="55" spans="1:11" ht="15" customHeight="1" x14ac:dyDescent="0.2">
      <c r="A55" s="253" t="s">
        <v>454</v>
      </c>
      <c r="B55" s="262"/>
      <c r="C55" s="262"/>
      <c r="D55" s="262"/>
      <c r="E55" s="262"/>
      <c r="F55" s="262"/>
      <c r="G55" s="262"/>
      <c r="H55" s="262"/>
      <c r="I55" s="262"/>
      <c r="J55" s="263"/>
      <c r="K55" s="263"/>
    </row>
    <row r="56" spans="1:11" ht="15" customHeight="1" x14ac:dyDescent="0.2">
      <c r="A56" s="256"/>
      <c r="B56" s="262"/>
      <c r="C56" s="262"/>
      <c r="D56" s="262"/>
      <c r="E56" s="262"/>
      <c r="F56" s="262"/>
      <c r="G56" s="262"/>
      <c r="H56" s="262"/>
      <c r="I56" s="262"/>
      <c r="J56" s="263"/>
      <c r="K56" s="263"/>
    </row>
    <row r="57" spans="1:11" ht="15" customHeight="1" x14ac:dyDescent="0.2">
      <c r="A57" s="260" t="s">
        <v>410</v>
      </c>
      <c r="B57" s="261">
        <v>0</v>
      </c>
      <c r="C57" s="261">
        <v>1.1771150000000001</v>
      </c>
      <c r="D57" s="261">
        <v>1.3010740000000001</v>
      </c>
      <c r="E57" s="262"/>
      <c r="F57" s="261">
        <v>0.94552800000000004</v>
      </c>
      <c r="G57" s="261">
        <v>5.044009</v>
      </c>
      <c r="H57" s="261">
        <v>6.7135049999999996</v>
      </c>
      <c r="I57" s="262"/>
      <c r="J57" s="263">
        <v>-3.8668939999999998</v>
      </c>
      <c r="K57" s="263">
        <v>-5.4124309999999998</v>
      </c>
    </row>
    <row r="58" spans="1:11" ht="15" customHeight="1" x14ac:dyDescent="0.2">
      <c r="A58" s="260" t="s">
        <v>414</v>
      </c>
      <c r="B58" s="261">
        <v>38.223396000000001</v>
      </c>
      <c r="C58" s="261">
        <v>176.80368900000002</v>
      </c>
      <c r="D58" s="261">
        <v>183.92257599999999</v>
      </c>
      <c r="E58" s="262"/>
      <c r="F58" s="261">
        <v>175.367087</v>
      </c>
      <c r="G58" s="261">
        <v>448.18841300000008</v>
      </c>
      <c r="H58" s="261">
        <v>782.52283999999997</v>
      </c>
      <c r="I58" s="262"/>
      <c r="J58" s="263">
        <v>-271.38472400000006</v>
      </c>
      <c r="K58" s="263">
        <v>-598.60026399999992</v>
      </c>
    </row>
    <row r="59" spans="1:11" ht="15" customHeight="1" x14ac:dyDescent="0.2">
      <c r="A59" s="260" t="s">
        <v>415</v>
      </c>
      <c r="B59" s="261">
        <v>411.09576700000002</v>
      </c>
      <c r="C59" s="261">
        <v>607.38368400000002</v>
      </c>
      <c r="D59" s="261">
        <v>2136.961761</v>
      </c>
      <c r="E59" s="262"/>
      <c r="F59" s="261">
        <v>1124.10825</v>
      </c>
      <c r="G59" s="261">
        <v>2602.6386110000003</v>
      </c>
      <c r="H59" s="261">
        <v>4358.6493330000003</v>
      </c>
      <c r="I59" s="262"/>
      <c r="J59" s="263">
        <v>-1995.2549270000004</v>
      </c>
      <c r="K59" s="263">
        <v>-2221.6875720000003</v>
      </c>
    </row>
    <row r="60" spans="1:11" ht="20.100000000000001" customHeight="1" x14ac:dyDescent="0.2">
      <c r="A60" s="265"/>
      <c r="B60" s="262"/>
      <c r="C60" s="262"/>
      <c r="D60" s="262"/>
      <c r="E60" s="262"/>
      <c r="F60" s="262"/>
      <c r="G60" s="262"/>
      <c r="H60" s="262"/>
      <c r="I60" s="262"/>
      <c r="J60" s="263"/>
      <c r="K60" s="263"/>
    </row>
    <row r="61" spans="1:11" s="252" customFormat="1" ht="15" customHeight="1" x14ac:dyDescent="0.2">
      <c r="A61" s="250" t="s">
        <v>455</v>
      </c>
      <c r="B61" s="251">
        <v>639.47960799999998</v>
      </c>
      <c r="C61" s="251">
        <v>2261.0417010000001</v>
      </c>
      <c r="D61" s="251">
        <v>2734.5464139999999</v>
      </c>
      <c r="E61" s="251">
        <v>0</v>
      </c>
      <c r="F61" s="251">
        <v>1437.8173530000004</v>
      </c>
      <c r="G61" s="251">
        <v>5360.7276709999996</v>
      </c>
      <c r="H61" s="251">
        <v>7661.2182909999992</v>
      </c>
      <c r="I61" s="251">
        <v>0</v>
      </c>
      <c r="J61" s="251">
        <v>-3099.6859699999995</v>
      </c>
      <c r="K61" s="251">
        <v>-4926.6718769999989</v>
      </c>
    </row>
    <row r="62" spans="1:11" ht="15" customHeight="1" x14ac:dyDescent="0.2">
      <c r="A62" s="253" t="s">
        <v>456</v>
      </c>
      <c r="B62" s="262"/>
      <c r="C62" s="262"/>
      <c r="D62" s="262"/>
      <c r="E62" s="262"/>
      <c r="F62" s="262"/>
      <c r="G62" s="262"/>
      <c r="H62" s="262"/>
      <c r="I62" s="262"/>
      <c r="J62" s="263"/>
      <c r="K62" s="263"/>
    </row>
    <row r="63" spans="1:11" ht="15" customHeight="1" x14ac:dyDescent="0.2">
      <c r="A63" s="256"/>
      <c r="B63" s="262"/>
      <c r="C63" s="262"/>
      <c r="D63" s="262"/>
      <c r="E63" s="262"/>
      <c r="F63" s="262"/>
      <c r="G63" s="262"/>
      <c r="H63" s="262"/>
      <c r="I63" s="262"/>
      <c r="J63" s="263"/>
      <c r="K63" s="263"/>
    </row>
    <row r="64" spans="1:11" ht="15" customHeight="1" x14ac:dyDescent="0.2">
      <c r="A64" s="260" t="s">
        <v>310</v>
      </c>
      <c r="B64" s="261">
        <v>175.89353600000001</v>
      </c>
      <c r="C64" s="261">
        <v>376.04367200000002</v>
      </c>
      <c r="D64" s="261">
        <v>436.565361</v>
      </c>
      <c r="E64" s="262"/>
      <c r="F64" s="261">
        <v>567.55740100000003</v>
      </c>
      <c r="G64" s="261">
        <v>1410.143865</v>
      </c>
      <c r="H64" s="261">
        <v>2245.6558949999999</v>
      </c>
      <c r="I64" s="262"/>
      <c r="J64" s="263">
        <v>-1034.100193</v>
      </c>
      <c r="K64" s="263">
        <v>-1809.0905339999999</v>
      </c>
    </row>
    <row r="65" spans="1:11" ht="15" customHeight="1" x14ac:dyDescent="0.2">
      <c r="A65" s="260" t="s">
        <v>311</v>
      </c>
      <c r="B65" s="261">
        <v>2.8116919999999999</v>
      </c>
      <c r="C65" s="261">
        <v>8.3711090000000006</v>
      </c>
      <c r="D65" s="261">
        <v>16.290126999999998</v>
      </c>
      <c r="E65" s="262"/>
      <c r="F65" s="261">
        <v>1.389081</v>
      </c>
      <c r="G65" s="261">
        <v>37.729310000000005</v>
      </c>
      <c r="H65" s="261">
        <v>10.279980999999999</v>
      </c>
      <c r="I65" s="262"/>
      <c r="J65" s="263">
        <v>-29.358201000000005</v>
      </c>
      <c r="K65" s="263">
        <v>6.0101459999999989</v>
      </c>
    </row>
    <row r="66" spans="1:11" ht="15" customHeight="1" x14ac:dyDescent="0.2">
      <c r="A66" s="260" t="s">
        <v>312</v>
      </c>
      <c r="B66" s="261">
        <v>320.38614200000001</v>
      </c>
      <c r="C66" s="261">
        <v>1139.3188239999999</v>
      </c>
      <c r="D66" s="261">
        <v>1527.2892879999999</v>
      </c>
      <c r="E66" s="262"/>
      <c r="F66" s="261">
        <v>574.38038800000004</v>
      </c>
      <c r="G66" s="261">
        <v>3096.9776030000003</v>
      </c>
      <c r="H66" s="261">
        <v>3536.6265429999999</v>
      </c>
      <c r="I66" s="262"/>
      <c r="J66" s="263">
        <v>-1957.6587790000003</v>
      </c>
      <c r="K66" s="263">
        <v>-2009.3372549999999</v>
      </c>
    </row>
    <row r="67" spans="1:11" ht="15" customHeight="1" x14ac:dyDescent="0.2">
      <c r="A67" s="260" t="s">
        <v>313</v>
      </c>
      <c r="B67" s="261">
        <v>50.706778</v>
      </c>
      <c r="C67" s="261">
        <v>308.87104299999999</v>
      </c>
      <c r="D67" s="261">
        <v>260.86597699999999</v>
      </c>
      <c r="E67" s="262"/>
      <c r="F67" s="261">
        <v>34.725433000000002</v>
      </c>
      <c r="G67" s="261">
        <v>173.933324</v>
      </c>
      <c r="H67" s="261">
        <v>312.74369999999999</v>
      </c>
      <c r="I67" s="262"/>
      <c r="J67" s="263">
        <v>134.93771899999999</v>
      </c>
      <c r="K67" s="263">
        <v>-51.877723000000003</v>
      </c>
    </row>
    <row r="68" spans="1:11" ht="15" customHeight="1" x14ac:dyDescent="0.2">
      <c r="A68" s="260" t="s">
        <v>314</v>
      </c>
      <c r="B68" s="261">
        <v>39.819336999999997</v>
      </c>
      <c r="C68" s="261">
        <v>108.418558</v>
      </c>
      <c r="D68" s="261">
        <v>166.74857600000001</v>
      </c>
      <c r="E68" s="262"/>
      <c r="F68" s="261">
        <v>74.602029000000002</v>
      </c>
      <c r="G68" s="261">
        <v>54.105511</v>
      </c>
      <c r="H68" s="261">
        <v>157.4589</v>
      </c>
      <c r="I68" s="262"/>
      <c r="J68" s="263">
        <v>54.313047000000005</v>
      </c>
      <c r="K68" s="263">
        <v>9.2896760000000143</v>
      </c>
    </row>
    <row r="69" spans="1:11" ht="15" customHeight="1" x14ac:dyDescent="0.2">
      <c r="A69" s="260" t="s">
        <v>318</v>
      </c>
      <c r="B69" s="261">
        <v>8.5562520000000006</v>
      </c>
      <c r="C69" s="261">
        <v>22.434065</v>
      </c>
      <c r="D69" s="261">
        <v>39.074517999999998</v>
      </c>
      <c r="E69" s="262"/>
      <c r="F69" s="261">
        <v>33.486392000000002</v>
      </c>
      <c r="G69" s="261">
        <v>130.31529399999999</v>
      </c>
      <c r="H69" s="261">
        <v>194.48900800000001</v>
      </c>
      <c r="I69" s="262"/>
      <c r="J69" s="263">
        <v>-107.88122899999999</v>
      </c>
      <c r="K69" s="263">
        <v>-155.41449</v>
      </c>
    </row>
    <row r="70" spans="1:11" ht="15" customHeight="1" x14ac:dyDescent="0.2">
      <c r="A70" s="260" t="s">
        <v>325</v>
      </c>
      <c r="B70" s="261">
        <v>1.5825929999999999</v>
      </c>
      <c r="C70" s="261">
        <v>31.34008</v>
      </c>
      <c r="D70" s="261">
        <v>9.9904700000000002</v>
      </c>
      <c r="E70" s="262"/>
      <c r="F70" s="261">
        <v>7.436877</v>
      </c>
      <c r="G70" s="261">
        <v>44.619136000000005</v>
      </c>
      <c r="H70" s="261">
        <v>12.873332</v>
      </c>
      <c r="I70" s="262"/>
      <c r="J70" s="263">
        <v>-13.279056000000004</v>
      </c>
      <c r="K70" s="263">
        <v>-2.8828619999999994</v>
      </c>
    </row>
    <row r="71" spans="1:11" ht="15" customHeight="1" x14ac:dyDescent="0.2">
      <c r="A71" s="260" t="s">
        <v>326</v>
      </c>
      <c r="B71" s="261">
        <v>31.918362999999999</v>
      </c>
      <c r="C71" s="261">
        <v>136.844796</v>
      </c>
      <c r="D71" s="261">
        <v>151.76179300000001</v>
      </c>
      <c r="E71" s="262"/>
      <c r="F71" s="261">
        <v>5.7007469999999998</v>
      </c>
      <c r="G71" s="261">
        <v>73.835416999999993</v>
      </c>
      <c r="H71" s="261">
        <v>238.22186400000001</v>
      </c>
      <c r="I71" s="262"/>
      <c r="J71" s="263">
        <v>63.00937900000001</v>
      </c>
      <c r="K71" s="263">
        <v>-86.460070999999999</v>
      </c>
    </row>
    <row r="72" spans="1:11" ht="15" customHeight="1" x14ac:dyDescent="0.2">
      <c r="A72" s="260" t="s">
        <v>327</v>
      </c>
      <c r="B72" s="261">
        <v>5.7493999999999996</v>
      </c>
      <c r="C72" s="261">
        <v>35.048957999999999</v>
      </c>
      <c r="D72" s="261">
        <v>114.136016</v>
      </c>
      <c r="E72" s="262"/>
      <c r="F72" s="261">
        <v>1.722019</v>
      </c>
      <c r="G72" s="261">
        <v>31.886240999999998</v>
      </c>
      <c r="H72" s="261">
        <v>12.869488</v>
      </c>
      <c r="I72" s="262"/>
      <c r="J72" s="263">
        <v>3.1627170000000007</v>
      </c>
      <c r="K72" s="263">
        <v>101.26652799999999</v>
      </c>
    </row>
    <row r="73" spans="1:11" ht="15" customHeight="1" x14ac:dyDescent="0.2">
      <c r="A73" s="260" t="s">
        <v>328</v>
      </c>
      <c r="B73" s="261">
        <v>2.0555150000000002</v>
      </c>
      <c r="C73" s="261">
        <v>94.350595999999996</v>
      </c>
      <c r="D73" s="261">
        <v>11.824287999999999</v>
      </c>
      <c r="E73" s="262"/>
      <c r="F73" s="261">
        <v>136.81698600000001</v>
      </c>
      <c r="G73" s="261">
        <v>307.18196999999998</v>
      </c>
      <c r="H73" s="261">
        <v>939.99958000000004</v>
      </c>
      <c r="I73" s="262"/>
      <c r="J73" s="263">
        <v>-212.83137399999998</v>
      </c>
      <c r="K73" s="263">
        <v>-928.17529200000001</v>
      </c>
    </row>
    <row r="74" spans="1:11" ht="20.100000000000001" customHeight="1" x14ac:dyDescent="0.2">
      <c r="A74" s="265"/>
      <c r="B74" s="266"/>
      <c r="C74" s="262"/>
      <c r="D74" s="262"/>
      <c r="E74" s="262"/>
      <c r="F74" s="267"/>
      <c r="G74" s="268"/>
      <c r="H74" s="262"/>
      <c r="I74" s="262"/>
      <c r="J74" s="263"/>
      <c r="K74" s="263"/>
    </row>
    <row r="75" spans="1:11" s="252" customFormat="1" ht="27.75" customHeight="1" x14ac:dyDescent="0.2">
      <c r="A75" s="269" t="s">
        <v>457</v>
      </c>
      <c r="B75" s="251">
        <v>8575.7392609999988</v>
      </c>
      <c r="C75" s="251">
        <v>36253.366914999999</v>
      </c>
      <c r="D75" s="251">
        <v>41731.507694</v>
      </c>
      <c r="E75" s="251">
        <v>0</v>
      </c>
      <c r="F75" s="251">
        <v>7471.0876399999997</v>
      </c>
      <c r="G75" s="251">
        <v>25100.297467000004</v>
      </c>
      <c r="H75" s="251">
        <v>33962.885630999997</v>
      </c>
      <c r="I75" s="251">
        <v>0</v>
      </c>
      <c r="J75" s="251">
        <v>11153.069447999995</v>
      </c>
      <c r="K75" s="251">
        <v>7768.6220630000025</v>
      </c>
    </row>
    <row r="76" spans="1:11" ht="15" customHeight="1" x14ac:dyDescent="0.2">
      <c r="A76" s="270" t="s">
        <v>458</v>
      </c>
      <c r="B76" s="268"/>
      <c r="C76" s="262"/>
      <c r="D76" s="262"/>
      <c r="E76" s="262"/>
      <c r="F76" s="267"/>
      <c r="G76" s="268"/>
      <c r="H76" s="262"/>
      <c r="I76" s="262"/>
      <c r="J76" s="263"/>
      <c r="K76" s="263"/>
    </row>
    <row r="77" spans="1:11" ht="15" customHeight="1" x14ac:dyDescent="0.2">
      <c r="A77" s="271"/>
      <c r="B77" s="268"/>
      <c r="C77" s="262"/>
      <c r="D77" s="262"/>
      <c r="E77" s="262"/>
      <c r="F77" s="267"/>
      <c r="G77" s="268"/>
      <c r="H77" s="262"/>
      <c r="I77" s="262"/>
      <c r="J77" s="263"/>
      <c r="K77" s="263"/>
    </row>
    <row r="78" spans="1:11" ht="15" customHeight="1" x14ac:dyDescent="0.2">
      <c r="A78" s="260" t="s">
        <v>331</v>
      </c>
      <c r="B78" s="261">
        <v>320.75432799999999</v>
      </c>
      <c r="C78" s="261">
        <v>1107.637003</v>
      </c>
      <c r="D78" s="261">
        <v>1454.957564</v>
      </c>
      <c r="E78" s="262"/>
      <c r="F78" s="261">
        <v>329.58441800000003</v>
      </c>
      <c r="G78" s="261">
        <v>1285.541633</v>
      </c>
      <c r="H78" s="261">
        <v>1304.851874</v>
      </c>
      <c r="I78" s="262"/>
      <c r="J78" s="263">
        <v>-177.90463</v>
      </c>
      <c r="K78" s="263">
        <v>150.1056900000001</v>
      </c>
    </row>
    <row r="79" spans="1:11" ht="15" customHeight="1" x14ac:dyDescent="0.2">
      <c r="A79" s="260" t="s">
        <v>322</v>
      </c>
      <c r="B79" s="261">
        <v>832.38749299999995</v>
      </c>
      <c r="C79" s="261">
        <v>3063.208928</v>
      </c>
      <c r="D79" s="261">
        <v>4163.2643710000002</v>
      </c>
      <c r="E79" s="262"/>
      <c r="F79" s="261">
        <v>116.771765</v>
      </c>
      <c r="G79" s="261">
        <v>578.27120400000001</v>
      </c>
      <c r="H79" s="261">
        <v>573.52541599999995</v>
      </c>
      <c r="I79" s="262"/>
      <c r="J79" s="263">
        <v>2484.9377239999999</v>
      </c>
      <c r="K79" s="263">
        <v>3589.7389550000003</v>
      </c>
    </row>
    <row r="80" spans="1:11" ht="15" customHeight="1" x14ac:dyDescent="0.2">
      <c r="A80" s="260" t="s">
        <v>332</v>
      </c>
      <c r="B80" s="261">
        <v>7422.5974399999996</v>
      </c>
      <c r="C80" s="261">
        <v>32082.520983999999</v>
      </c>
      <c r="D80" s="261">
        <v>36113.285758999999</v>
      </c>
      <c r="E80" s="262"/>
      <c r="F80" s="261">
        <v>7024.7314569999999</v>
      </c>
      <c r="G80" s="261">
        <v>23236.484630000003</v>
      </c>
      <c r="H80" s="261">
        <v>32084.508341000001</v>
      </c>
      <c r="I80" s="262"/>
      <c r="J80" s="263">
        <v>8846.0363539999962</v>
      </c>
      <c r="K80" s="263">
        <v>4028.7774179999979</v>
      </c>
    </row>
    <row r="81" spans="1:11" ht="20.100000000000001" customHeight="1" x14ac:dyDescent="0.2">
      <c r="A81" s="265"/>
      <c r="B81" s="262"/>
      <c r="C81" s="262"/>
      <c r="D81" s="262"/>
      <c r="E81" s="262"/>
      <c r="F81" s="267"/>
      <c r="G81" s="268"/>
      <c r="H81" s="262"/>
      <c r="I81" s="262"/>
      <c r="J81" s="263"/>
      <c r="K81" s="263"/>
    </row>
    <row r="82" spans="1:11" s="252" customFormat="1" ht="27.75" customHeight="1" x14ac:dyDescent="0.2">
      <c r="A82" s="272" t="s">
        <v>459</v>
      </c>
      <c r="B82" s="251">
        <v>4368.4533409999995</v>
      </c>
      <c r="C82" s="251">
        <v>17699.691193999999</v>
      </c>
      <c r="D82" s="251">
        <v>20020.199780000003</v>
      </c>
      <c r="E82" s="251">
        <v>0</v>
      </c>
      <c r="F82" s="251">
        <v>2982.5020710000003</v>
      </c>
      <c r="G82" s="251">
        <v>6868.6253950000009</v>
      </c>
      <c r="H82" s="251">
        <v>12183.717405999998</v>
      </c>
      <c r="I82" s="251">
        <v>0</v>
      </c>
      <c r="J82" s="251">
        <v>10831.065798999998</v>
      </c>
      <c r="K82" s="251">
        <v>7836.4823740000047</v>
      </c>
    </row>
    <row r="83" spans="1:11" ht="15" customHeight="1" x14ac:dyDescent="0.2">
      <c r="A83" s="273" t="s">
        <v>460</v>
      </c>
      <c r="B83" s="262"/>
      <c r="C83" s="262"/>
      <c r="D83" s="262"/>
      <c r="E83" s="262"/>
      <c r="F83" s="267"/>
      <c r="G83" s="268"/>
      <c r="H83" s="262"/>
      <c r="I83" s="262"/>
      <c r="J83" s="263"/>
      <c r="K83" s="263"/>
    </row>
    <row r="84" spans="1:11" ht="15" customHeight="1" x14ac:dyDescent="0.2">
      <c r="A84" s="274"/>
      <c r="B84" s="262"/>
      <c r="C84" s="262"/>
      <c r="D84" s="262"/>
      <c r="E84" s="262"/>
      <c r="F84" s="267"/>
      <c r="G84" s="268"/>
      <c r="H84" s="262"/>
      <c r="I84" s="262"/>
      <c r="J84" s="263"/>
      <c r="K84" s="263"/>
    </row>
    <row r="85" spans="1:11" ht="15" customHeight="1" x14ac:dyDescent="0.2">
      <c r="A85" s="260" t="s">
        <v>350</v>
      </c>
      <c r="B85" s="261">
        <v>662.51937399999997</v>
      </c>
      <c r="C85" s="261">
        <v>2194.9161629999999</v>
      </c>
      <c r="D85" s="261">
        <v>2435.5843369999998</v>
      </c>
      <c r="E85" s="262"/>
      <c r="F85" s="261">
        <v>94.053792999999999</v>
      </c>
      <c r="G85" s="261">
        <v>349.449432</v>
      </c>
      <c r="H85" s="261">
        <v>435.59905300000003</v>
      </c>
      <c r="I85" s="262"/>
      <c r="J85" s="263">
        <v>1845.466731</v>
      </c>
      <c r="K85" s="263">
        <v>1999.9852839999999</v>
      </c>
    </row>
    <row r="86" spans="1:11" ht="15" customHeight="1" x14ac:dyDescent="0.2">
      <c r="A86" s="260" t="s">
        <v>461</v>
      </c>
      <c r="B86" s="261">
        <v>1.241482</v>
      </c>
      <c r="C86" s="261">
        <v>2.4140559999999995</v>
      </c>
      <c r="D86" s="261">
        <v>2.0716329999999998</v>
      </c>
      <c r="E86" s="262"/>
      <c r="F86" s="261">
        <v>0</v>
      </c>
      <c r="G86" s="275" t="s">
        <v>152</v>
      </c>
      <c r="H86" s="261">
        <v>0.51551000000000002</v>
      </c>
      <c r="I86" s="262"/>
      <c r="J86" s="263">
        <v>2.3487139999999997</v>
      </c>
      <c r="K86" s="263">
        <v>1.5561229999999999</v>
      </c>
    </row>
    <row r="87" spans="1:11" ht="15" customHeight="1" x14ac:dyDescent="0.2">
      <c r="A87" s="260" t="s">
        <v>351</v>
      </c>
      <c r="B87" s="261">
        <v>2870.2317119999998</v>
      </c>
      <c r="C87" s="261">
        <v>12584.077605999999</v>
      </c>
      <c r="D87" s="261">
        <v>14303.269587000001</v>
      </c>
      <c r="E87" s="262"/>
      <c r="F87" s="261">
        <v>2809.0632169999999</v>
      </c>
      <c r="G87" s="261">
        <v>6107.4287089999998</v>
      </c>
      <c r="H87" s="261">
        <v>11315.388859999999</v>
      </c>
      <c r="I87" s="262"/>
      <c r="J87" s="263">
        <v>6476.6488969999991</v>
      </c>
      <c r="K87" s="263">
        <v>2987.8807270000016</v>
      </c>
    </row>
    <row r="88" spans="1:11" ht="15" customHeight="1" x14ac:dyDescent="0.2">
      <c r="A88" s="260" t="s">
        <v>352</v>
      </c>
      <c r="B88" s="261">
        <v>61.663572000000002</v>
      </c>
      <c r="C88" s="261">
        <v>188.87053499999996</v>
      </c>
      <c r="D88" s="261">
        <v>268.88293099999999</v>
      </c>
      <c r="E88" s="262"/>
      <c r="F88" s="275" t="s">
        <v>152</v>
      </c>
      <c r="G88" s="275" t="s">
        <v>152</v>
      </c>
      <c r="H88" s="261">
        <v>2.00041</v>
      </c>
      <c r="I88" s="262"/>
      <c r="J88" s="263">
        <v>188.73011599999995</v>
      </c>
      <c r="K88" s="263">
        <v>266.882521</v>
      </c>
    </row>
    <row r="89" spans="1:11" ht="15" customHeight="1" x14ac:dyDescent="0.2">
      <c r="A89" s="260" t="s">
        <v>353</v>
      </c>
      <c r="B89" s="261">
        <v>14.515568999999999</v>
      </c>
      <c r="C89" s="261">
        <v>57.547483999999997</v>
      </c>
      <c r="D89" s="261">
        <v>50.348990999999998</v>
      </c>
      <c r="E89" s="262"/>
      <c r="F89" s="261">
        <v>0.66930699999999999</v>
      </c>
      <c r="G89" s="261">
        <v>0.93242000000000003</v>
      </c>
      <c r="H89" s="261">
        <v>1.3544039999999999</v>
      </c>
      <c r="I89" s="262"/>
      <c r="J89" s="263">
        <v>56.615063999999997</v>
      </c>
      <c r="K89" s="263">
        <v>48.994586999999996</v>
      </c>
    </row>
    <row r="90" spans="1:11" ht="15" customHeight="1" x14ac:dyDescent="0.2">
      <c r="A90" s="260" t="s">
        <v>354</v>
      </c>
      <c r="B90" s="261">
        <v>451.09184800000003</v>
      </c>
      <c r="C90" s="261">
        <v>1833.0670889999999</v>
      </c>
      <c r="D90" s="261">
        <v>1826.6069190000001</v>
      </c>
      <c r="E90" s="262"/>
      <c r="F90" s="261">
        <v>46.582574000000001</v>
      </c>
      <c r="G90" s="261">
        <v>321.11602800000003</v>
      </c>
      <c r="H90" s="261">
        <v>275.22904799999998</v>
      </c>
      <c r="I90" s="262"/>
      <c r="J90" s="263">
        <v>1511.9510609999998</v>
      </c>
      <c r="K90" s="263">
        <v>1551.3778710000001</v>
      </c>
    </row>
    <row r="91" spans="1:11" ht="15" customHeight="1" x14ac:dyDescent="0.2">
      <c r="A91" s="260" t="s">
        <v>355</v>
      </c>
      <c r="B91" s="261">
        <v>307.18978399999997</v>
      </c>
      <c r="C91" s="261">
        <v>838.79826100000002</v>
      </c>
      <c r="D91" s="261">
        <v>1133.4353819999999</v>
      </c>
      <c r="E91" s="262"/>
      <c r="F91" s="261">
        <v>32.026992</v>
      </c>
      <c r="G91" s="261">
        <v>89.493044999999995</v>
      </c>
      <c r="H91" s="261">
        <v>153.630121</v>
      </c>
      <c r="I91" s="262"/>
      <c r="J91" s="263">
        <v>749.30521599999997</v>
      </c>
      <c r="K91" s="263">
        <v>979.80526099999986</v>
      </c>
    </row>
    <row r="92" spans="1:11" ht="15" customHeight="1" x14ac:dyDescent="0.2">
      <c r="A92" s="276"/>
      <c r="B92" s="254"/>
      <c r="C92" s="255"/>
      <c r="D92" s="277"/>
      <c r="E92" s="254"/>
      <c r="F92" s="254"/>
      <c r="G92" s="255"/>
      <c r="H92" s="254"/>
      <c r="I92" s="254"/>
      <c r="J92" s="263"/>
      <c r="K92" s="263"/>
    </row>
    <row r="93" spans="1:11" s="252" customFormat="1" ht="15" customHeight="1" x14ac:dyDescent="0.2">
      <c r="A93" s="269" t="s">
        <v>439</v>
      </c>
      <c r="B93" s="278">
        <v>33261.625206999975</v>
      </c>
      <c r="C93" s="251">
        <v>127983.65357799998</v>
      </c>
      <c r="D93" s="251">
        <v>160480.66328499996</v>
      </c>
      <c r="E93" s="251"/>
      <c r="F93" s="251">
        <v>35467.426190999999</v>
      </c>
      <c r="G93" s="251">
        <v>133971.91029100001</v>
      </c>
      <c r="H93" s="279">
        <v>169582.3722849999</v>
      </c>
      <c r="I93" s="251"/>
      <c r="J93" s="251">
        <v>-5988.2567130000243</v>
      </c>
      <c r="K93" s="251">
        <v>-9101.7089999999444</v>
      </c>
    </row>
    <row r="94" spans="1:11" s="252" customFormat="1" ht="15" customHeight="1" x14ac:dyDescent="0.2">
      <c r="A94" s="270" t="s">
        <v>440</v>
      </c>
      <c r="B94" s="254"/>
      <c r="C94" s="255"/>
      <c r="D94" s="254"/>
      <c r="E94" s="254"/>
      <c r="F94" s="254"/>
      <c r="G94" s="255"/>
      <c r="H94" s="254"/>
      <c r="I94" s="254"/>
      <c r="J94" s="263"/>
      <c r="K94" s="263"/>
    </row>
    <row r="95" spans="1:11" ht="15" customHeight="1" x14ac:dyDescent="0.2">
      <c r="B95" s="254"/>
      <c r="C95" s="255"/>
      <c r="D95" s="254"/>
      <c r="E95" s="254"/>
      <c r="F95" s="254"/>
      <c r="G95" s="255"/>
      <c r="H95" s="254"/>
      <c r="I95" s="254"/>
      <c r="J95" s="263"/>
      <c r="K95" s="263"/>
    </row>
    <row r="96" spans="1:11" s="252" customFormat="1" ht="15" customHeight="1" x14ac:dyDescent="0.2">
      <c r="A96" s="280" t="s">
        <v>441</v>
      </c>
      <c r="B96" s="251">
        <v>79399.38855899997</v>
      </c>
      <c r="C96" s="251">
        <v>306447.87527899997</v>
      </c>
      <c r="D96" s="251">
        <v>377959.180352</v>
      </c>
      <c r="E96" s="251">
        <v>0</v>
      </c>
      <c r="F96" s="251">
        <v>73905.448520000005</v>
      </c>
      <c r="G96" s="251">
        <v>270173.82173000003</v>
      </c>
      <c r="H96" s="251">
        <v>344934.21378899994</v>
      </c>
      <c r="I96" s="251">
        <v>0</v>
      </c>
      <c r="J96" s="251">
        <v>36274.053548999946</v>
      </c>
      <c r="K96" s="251">
        <v>33024.966563000053</v>
      </c>
    </row>
    <row r="97" spans="1:11" s="252" customFormat="1" ht="13.5" customHeight="1" x14ac:dyDescent="0.2">
      <c r="A97" s="235"/>
      <c r="B97" s="281"/>
      <c r="C97" s="282"/>
      <c r="D97" s="281"/>
      <c r="E97" s="281"/>
      <c r="F97" s="281"/>
      <c r="G97" s="282"/>
      <c r="H97" s="281"/>
      <c r="I97" s="281"/>
      <c r="J97" s="283"/>
      <c r="K97" s="283"/>
    </row>
    <row r="98" spans="1:11" x14ac:dyDescent="0.2">
      <c r="H98" s="264"/>
      <c r="J98" s="284"/>
    </row>
    <row r="99" spans="1:11" ht="13.5" x14ac:dyDescent="0.2">
      <c r="A99" s="285" t="s">
        <v>462</v>
      </c>
      <c r="B99" s="286"/>
      <c r="C99" s="286"/>
      <c r="D99" s="286"/>
      <c r="E99" s="286"/>
      <c r="F99" s="286"/>
      <c r="G99" s="286"/>
      <c r="H99" s="286"/>
      <c r="I99" s="286"/>
      <c r="J99" s="287"/>
      <c r="K99" s="287"/>
    </row>
    <row r="100" spans="1:11" x14ac:dyDescent="0.2">
      <c r="A100" s="237" t="s">
        <v>463</v>
      </c>
      <c r="F100" s="288"/>
      <c r="G100" s="288"/>
      <c r="H100" s="288"/>
      <c r="J100" s="284"/>
      <c r="K100" s="284"/>
    </row>
    <row r="104" spans="1:11" x14ac:dyDescent="0.2">
      <c r="A104" s="289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22" orientation="portrait" useFirstPageNumber="1" r:id="rId1"/>
  <headerFooter>
    <oddFooter>&amp;C&amp;P</oddFooter>
  </headerFooter>
  <rowBreaks count="1" manualBreakCount="1">
    <brk id="5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view="pageBreakPreview" zoomScale="60" zoomScaleNormal="100" workbookViewId="0">
      <pane ySplit="7" topLeftCell="A53" activePane="bottomLeft" state="frozen"/>
      <selection activeCell="L64" sqref="L64"/>
      <selection pane="bottomLeft" activeCell="L64" sqref="L64"/>
    </sheetView>
  </sheetViews>
  <sheetFormatPr defaultRowHeight="15" x14ac:dyDescent="0.2"/>
  <cols>
    <col min="1" max="1" width="46.28515625" style="291" customWidth="1"/>
    <col min="2" max="2" width="11" style="291" customWidth="1"/>
    <col min="3" max="4" width="11.140625" style="291" bestFit="1" customWidth="1"/>
    <col min="5" max="5" width="0.85546875" style="291" customWidth="1"/>
    <col min="6" max="6" width="11" style="292" customWidth="1"/>
    <col min="7" max="8" width="11.140625" style="291" customWidth="1"/>
    <col min="9" max="9" width="0.85546875" style="738" customWidth="1"/>
    <col min="10" max="10" width="11.85546875" style="292" bestFit="1" customWidth="1"/>
    <col min="11" max="11" width="18.85546875" style="292" bestFit="1" customWidth="1"/>
    <col min="12" max="12" width="22.140625" style="291" bestFit="1" customWidth="1"/>
    <col min="13" max="13" width="11.5703125" style="291" bestFit="1" customWidth="1"/>
    <col min="14" max="14" width="12.85546875" style="291" bestFit="1" customWidth="1"/>
    <col min="15" max="241" width="9.140625" style="291"/>
    <col min="242" max="242" width="40.140625" style="291" customWidth="1"/>
    <col min="243" max="16384" width="9.140625" style="291"/>
  </cols>
  <sheetData>
    <row r="1" spans="1:11" x14ac:dyDescent="0.2">
      <c r="A1" s="290" t="s">
        <v>464</v>
      </c>
    </row>
    <row r="2" spans="1:11" x14ac:dyDescent="0.2">
      <c r="A2" s="293" t="s">
        <v>465</v>
      </c>
    </row>
    <row r="3" spans="1:11" x14ac:dyDescent="0.2">
      <c r="A3" s="294"/>
      <c r="B3" s="294"/>
      <c r="C3" s="294"/>
      <c r="D3" s="294"/>
      <c r="E3" s="294"/>
      <c r="F3" s="294"/>
      <c r="G3" s="294"/>
    </row>
    <row r="4" spans="1:11" s="296" customFormat="1" ht="18" customHeight="1" x14ac:dyDescent="0.2">
      <c r="A4" s="63"/>
      <c r="B4" s="832" t="s">
        <v>261</v>
      </c>
      <c r="C4" s="832"/>
      <c r="D4" s="832"/>
      <c r="E4" s="239"/>
      <c r="F4" s="833" t="s">
        <v>262</v>
      </c>
      <c r="G4" s="833"/>
      <c r="H4" s="833"/>
      <c r="I4" s="696"/>
      <c r="J4" s="295"/>
      <c r="K4" s="295"/>
    </row>
    <row r="5" spans="1:11" s="296" customFormat="1" ht="18" customHeight="1" thickBot="1" x14ac:dyDescent="0.25">
      <c r="A5" s="64"/>
      <c r="B5" s="835" t="s">
        <v>10</v>
      </c>
      <c r="C5" s="835"/>
      <c r="D5" s="835"/>
      <c r="E5" s="242"/>
      <c r="F5" s="835" t="s">
        <v>11</v>
      </c>
      <c r="G5" s="835"/>
      <c r="H5" s="835"/>
      <c r="I5" s="739"/>
      <c r="J5" s="295"/>
      <c r="K5" s="295"/>
    </row>
    <row r="6" spans="1:11" s="296" customFormat="1" ht="18" customHeight="1" x14ac:dyDescent="0.2">
      <c r="A6" s="297" t="s">
        <v>466</v>
      </c>
      <c r="B6" s="298" t="s">
        <v>22</v>
      </c>
      <c r="C6" s="837" t="s">
        <v>467</v>
      </c>
      <c r="D6" s="837"/>
      <c r="E6" s="299"/>
      <c r="F6" s="298" t="s">
        <v>22</v>
      </c>
      <c r="G6" s="837" t="s">
        <v>467</v>
      </c>
      <c r="H6" s="837"/>
      <c r="I6" s="697"/>
      <c r="J6" s="295"/>
      <c r="K6" s="295"/>
    </row>
    <row r="7" spans="1:11" s="296" customFormat="1" ht="18" customHeight="1" thickBot="1" x14ac:dyDescent="0.25">
      <c r="A7" s="331" t="s">
        <v>468</v>
      </c>
      <c r="B7" s="66">
        <v>2017</v>
      </c>
      <c r="C7" s="66">
        <v>2016</v>
      </c>
      <c r="D7" s="66">
        <v>2017</v>
      </c>
      <c r="E7" s="66"/>
      <c r="F7" s="66">
        <v>2017</v>
      </c>
      <c r="G7" s="66">
        <v>2016</v>
      </c>
      <c r="H7" s="66">
        <v>2017</v>
      </c>
      <c r="I7" s="301"/>
      <c r="J7" s="295"/>
      <c r="K7" s="295"/>
    </row>
    <row r="8" spans="1:11" s="296" customFormat="1" ht="11.25" customHeight="1" x14ac:dyDescent="0.2">
      <c r="A8" s="300"/>
      <c r="B8" s="301"/>
      <c r="C8" s="301"/>
      <c r="D8" s="301"/>
      <c r="E8" s="301"/>
      <c r="F8" s="166"/>
      <c r="G8" s="301"/>
      <c r="I8" s="300"/>
      <c r="J8" s="295"/>
      <c r="K8" s="295"/>
    </row>
    <row r="9" spans="1:11" s="296" customFormat="1" ht="15" customHeight="1" x14ac:dyDescent="0.2">
      <c r="A9" s="302" t="s">
        <v>469</v>
      </c>
      <c r="B9" s="303">
        <v>45530.721170999997</v>
      </c>
      <c r="C9" s="303">
        <v>178255.88650299996</v>
      </c>
      <c r="D9" s="303">
        <v>219013.14853200002</v>
      </c>
      <c r="E9" s="303"/>
      <c r="F9" s="303">
        <v>43097.595240999995</v>
      </c>
      <c r="G9" s="303">
        <v>153077.65994599997</v>
      </c>
      <c r="H9" s="303">
        <v>202419.39726</v>
      </c>
      <c r="I9" s="303"/>
      <c r="J9" s="295"/>
      <c r="K9" s="295"/>
    </row>
    <row r="10" spans="1:11" s="296" customFormat="1" ht="15" customHeight="1" x14ac:dyDescent="0.2">
      <c r="A10" s="304" t="s">
        <v>470</v>
      </c>
      <c r="B10" s="305"/>
      <c r="C10" s="306"/>
      <c r="D10" s="305"/>
      <c r="E10" s="307"/>
      <c r="F10" s="305"/>
      <c r="G10" s="306"/>
      <c r="H10" s="305"/>
      <c r="I10" s="300"/>
      <c r="J10" s="295"/>
      <c r="K10" s="295"/>
    </row>
    <row r="11" spans="1:11" s="296" customFormat="1" ht="6.75" customHeight="1" x14ac:dyDescent="0.2">
      <c r="A11" s="308"/>
      <c r="B11" s="309"/>
      <c r="C11" s="310"/>
      <c r="D11" s="309"/>
      <c r="E11" s="311"/>
      <c r="F11" s="312"/>
      <c r="G11" s="310"/>
      <c r="H11" s="312"/>
      <c r="I11" s="300"/>
      <c r="J11" s="295"/>
      <c r="K11" s="295"/>
    </row>
    <row r="12" spans="1:11" s="296" customFormat="1" ht="15" customHeight="1" x14ac:dyDescent="0.2">
      <c r="A12" s="313" t="s">
        <v>471</v>
      </c>
      <c r="B12" s="314">
        <v>14741.505051</v>
      </c>
      <c r="C12" s="314">
        <v>59558.636177</v>
      </c>
      <c r="D12" s="314">
        <v>70204.532810000004</v>
      </c>
      <c r="E12" s="311"/>
      <c r="F12" s="314">
        <v>19634.048358</v>
      </c>
      <c r="G12" s="314">
        <v>79611.567066999996</v>
      </c>
      <c r="H12" s="314">
        <v>90852.169995000004</v>
      </c>
      <c r="I12" s="300"/>
      <c r="J12" s="295"/>
      <c r="K12" s="295"/>
    </row>
    <row r="13" spans="1:11" s="296" customFormat="1" ht="15" customHeight="1" x14ac:dyDescent="0.2">
      <c r="A13" s="313" t="s">
        <v>472</v>
      </c>
      <c r="B13" s="314"/>
      <c r="C13" s="314"/>
      <c r="D13" s="314"/>
      <c r="E13" s="311"/>
      <c r="F13" s="314"/>
      <c r="G13" s="314"/>
      <c r="H13" s="314"/>
      <c r="I13" s="300"/>
      <c r="J13" s="295"/>
      <c r="K13" s="295"/>
    </row>
    <row r="14" spans="1:11" s="296" customFormat="1" ht="8.25" customHeight="1" x14ac:dyDescent="0.2">
      <c r="A14" s="313"/>
      <c r="B14" s="314"/>
      <c r="C14" s="314"/>
      <c r="D14" s="314"/>
      <c r="E14" s="311"/>
      <c r="F14" s="314"/>
      <c r="G14" s="314"/>
      <c r="H14" s="314"/>
      <c r="I14" s="300"/>
      <c r="J14" s="295"/>
      <c r="K14" s="295"/>
    </row>
    <row r="15" spans="1:11" s="296" customFormat="1" ht="15" customHeight="1" x14ac:dyDescent="0.2">
      <c r="A15" s="313" t="s">
        <v>473</v>
      </c>
      <c r="B15" s="314">
        <v>4246.8017760000002</v>
      </c>
      <c r="C15" s="314">
        <v>20913.377306999999</v>
      </c>
      <c r="D15" s="314">
        <v>26298.257667999998</v>
      </c>
      <c r="E15" s="311"/>
      <c r="F15" s="314">
        <v>855.881981</v>
      </c>
      <c r="G15" s="314">
        <v>2462.6580020000001</v>
      </c>
      <c r="H15" s="314">
        <v>3640.445393</v>
      </c>
      <c r="I15" s="300"/>
      <c r="J15" s="295"/>
      <c r="K15" s="295"/>
    </row>
    <row r="16" spans="1:11" s="296" customFormat="1" ht="9" customHeight="1" x14ac:dyDescent="0.2">
      <c r="A16" s="313"/>
      <c r="B16" s="314"/>
      <c r="C16" s="314"/>
      <c r="D16" s="314"/>
      <c r="E16" s="311"/>
      <c r="F16" s="314"/>
      <c r="G16" s="314"/>
      <c r="H16" s="314"/>
      <c r="I16" s="300"/>
      <c r="J16" s="295"/>
      <c r="K16" s="295"/>
    </row>
    <row r="17" spans="1:19" s="296" customFormat="1" ht="15" customHeight="1" x14ac:dyDescent="0.2">
      <c r="A17" s="313" t="s">
        <v>474</v>
      </c>
      <c r="B17" s="314">
        <v>5053.7187279999998</v>
      </c>
      <c r="C17" s="314">
        <v>18758.038552999999</v>
      </c>
      <c r="D17" s="314">
        <v>23298.736886999999</v>
      </c>
      <c r="E17" s="311"/>
      <c r="F17" s="314">
        <v>6155.248783</v>
      </c>
      <c r="G17" s="314">
        <v>20957.886300999999</v>
      </c>
      <c r="H17" s="314">
        <v>29483.890939000001</v>
      </c>
      <c r="I17" s="300"/>
      <c r="J17" s="295"/>
      <c r="K17" s="295"/>
    </row>
    <row r="18" spans="1:19" s="296" customFormat="1" ht="9" customHeight="1" x14ac:dyDescent="0.2">
      <c r="A18" s="313"/>
      <c r="B18" s="314"/>
      <c r="C18" s="314"/>
      <c r="D18" s="314"/>
      <c r="E18" s="311"/>
      <c r="F18" s="314"/>
      <c r="G18" s="314"/>
      <c r="H18" s="314"/>
      <c r="I18" s="300"/>
      <c r="J18" s="295"/>
      <c r="K18" s="295"/>
    </row>
    <row r="19" spans="1:19" s="296" customFormat="1" ht="15" customHeight="1" x14ac:dyDescent="0.2">
      <c r="A19" s="313" t="s">
        <v>475</v>
      </c>
      <c r="B19" s="314">
        <v>4455.9688150000002</v>
      </c>
      <c r="C19" s="314">
        <v>17888.425513999999</v>
      </c>
      <c r="D19" s="314">
        <v>20295.726730999999</v>
      </c>
      <c r="E19" s="311"/>
      <c r="F19" s="314">
        <v>3686.560356</v>
      </c>
      <c r="G19" s="314">
        <v>12993.398031999999</v>
      </c>
      <c r="H19" s="314">
        <v>15981.319073999999</v>
      </c>
      <c r="I19" s="300"/>
      <c r="J19" s="295"/>
      <c r="K19" s="295"/>
    </row>
    <row r="20" spans="1:19" s="296" customFormat="1" ht="15" customHeight="1" x14ac:dyDescent="0.2">
      <c r="A20" s="315" t="s">
        <v>476</v>
      </c>
      <c r="B20" s="314"/>
      <c r="C20" s="314"/>
      <c r="D20" s="314"/>
      <c r="E20" s="311"/>
      <c r="F20" s="314"/>
      <c r="G20" s="314"/>
      <c r="H20" s="314"/>
      <c r="I20" s="300"/>
      <c r="J20" s="295"/>
      <c r="K20" s="295"/>
    </row>
    <row r="21" spans="1:19" s="296" customFormat="1" ht="9" customHeight="1" x14ac:dyDescent="0.2">
      <c r="A21" s="315"/>
      <c r="B21" s="314"/>
      <c r="C21" s="314"/>
      <c r="D21" s="314"/>
      <c r="E21" s="311"/>
      <c r="F21" s="314"/>
      <c r="G21" s="314"/>
      <c r="H21" s="314"/>
      <c r="I21" s="300"/>
      <c r="J21" s="295"/>
      <c r="K21" s="295"/>
    </row>
    <row r="22" spans="1:19" s="296" customFormat="1" ht="15" customHeight="1" x14ac:dyDescent="0.2">
      <c r="A22" s="313" t="s">
        <v>477</v>
      </c>
      <c r="B22" s="314">
        <v>3357.6875199999999</v>
      </c>
      <c r="C22" s="314">
        <v>14378.990405</v>
      </c>
      <c r="D22" s="314">
        <v>15959.301144999999</v>
      </c>
      <c r="E22" s="311"/>
      <c r="F22" s="314">
        <v>1462.556654</v>
      </c>
      <c r="G22" s="314">
        <v>5991.600805</v>
      </c>
      <c r="H22" s="314">
        <v>6901.5779659999998</v>
      </c>
      <c r="I22" s="300"/>
      <c r="J22" s="295"/>
      <c r="K22" s="295"/>
      <c r="L22" s="295"/>
      <c r="M22" s="316"/>
      <c r="N22" s="316"/>
    </row>
    <row r="23" spans="1:19" s="296" customFormat="1" ht="15" customHeight="1" x14ac:dyDescent="0.2">
      <c r="A23" s="315" t="s">
        <v>478</v>
      </c>
      <c r="B23" s="314"/>
      <c r="C23" s="314"/>
      <c r="D23" s="314"/>
      <c r="E23" s="311"/>
      <c r="F23" s="314"/>
      <c r="G23" s="314"/>
      <c r="H23" s="314"/>
      <c r="I23" s="300"/>
      <c r="J23" s="295"/>
      <c r="K23" s="295"/>
      <c r="L23" s="317"/>
      <c r="O23" s="318"/>
      <c r="P23" s="317"/>
      <c r="S23" s="319"/>
    </row>
    <row r="24" spans="1:19" s="296" customFormat="1" ht="9.75" customHeight="1" x14ac:dyDescent="0.2">
      <c r="A24" s="315"/>
      <c r="B24" s="314"/>
      <c r="C24" s="314"/>
      <c r="D24" s="314"/>
      <c r="E24" s="311"/>
      <c r="F24" s="314"/>
      <c r="G24" s="314"/>
      <c r="H24" s="314"/>
      <c r="I24" s="300"/>
      <c r="J24" s="295"/>
      <c r="K24" s="295"/>
    </row>
    <row r="25" spans="1:19" s="296" customFormat="1" ht="15" customHeight="1" x14ac:dyDescent="0.2">
      <c r="A25" s="315" t="s">
        <v>479</v>
      </c>
      <c r="B25" s="314">
        <v>922.11054799999999</v>
      </c>
      <c r="C25" s="314">
        <v>4710.185622</v>
      </c>
      <c r="D25" s="314">
        <v>4478.8304029999999</v>
      </c>
      <c r="E25" s="311"/>
      <c r="F25" s="314">
        <v>905.604603</v>
      </c>
      <c r="G25" s="314">
        <v>2739.4835680000001</v>
      </c>
      <c r="H25" s="314">
        <v>4552.5347309999997</v>
      </c>
      <c r="I25" s="300"/>
      <c r="J25" s="295"/>
      <c r="K25" s="295"/>
    </row>
    <row r="26" spans="1:19" s="296" customFormat="1" ht="15" customHeight="1" x14ac:dyDescent="0.2">
      <c r="A26" s="315" t="s">
        <v>480</v>
      </c>
      <c r="B26" s="314"/>
      <c r="C26" s="314"/>
      <c r="D26" s="314"/>
      <c r="E26" s="311"/>
      <c r="F26" s="314"/>
      <c r="G26" s="314"/>
      <c r="H26" s="314"/>
      <c r="I26" s="300"/>
      <c r="J26" s="295"/>
      <c r="K26" s="295"/>
    </row>
    <row r="27" spans="1:19" s="296" customFormat="1" ht="9" customHeight="1" x14ac:dyDescent="0.2">
      <c r="A27" s="313"/>
      <c r="B27" s="314"/>
      <c r="C27" s="314"/>
      <c r="D27" s="314"/>
      <c r="E27" s="311"/>
      <c r="F27" s="314"/>
      <c r="G27" s="314"/>
      <c r="H27" s="314"/>
      <c r="I27" s="300"/>
      <c r="J27" s="295"/>
      <c r="K27" s="295"/>
    </row>
    <row r="28" spans="1:19" s="296" customFormat="1" ht="15" customHeight="1" x14ac:dyDescent="0.2">
      <c r="A28" s="313" t="s">
        <v>481</v>
      </c>
      <c r="B28" s="314">
        <v>12752.928733000004</v>
      </c>
      <c r="C28" s="314">
        <v>42048.232924999997</v>
      </c>
      <c r="D28" s="314">
        <v>58477.762888000012</v>
      </c>
      <c r="E28" s="311"/>
      <c r="F28" s="314">
        <v>10397.694506</v>
      </c>
      <c r="G28" s="314">
        <v>28321.066170999999</v>
      </c>
      <c r="H28" s="314">
        <v>51007.459161999992</v>
      </c>
      <c r="I28" s="300"/>
      <c r="J28" s="295"/>
      <c r="K28" s="295"/>
    </row>
    <row r="29" spans="1:19" s="296" customFormat="1" ht="15" customHeight="1" x14ac:dyDescent="0.2">
      <c r="A29" s="308" t="s">
        <v>482</v>
      </c>
      <c r="B29" s="303"/>
      <c r="C29" s="303"/>
      <c r="D29" s="303"/>
      <c r="E29" s="307"/>
      <c r="F29" s="303"/>
      <c r="G29" s="303"/>
      <c r="H29" s="303"/>
      <c r="I29" s="300"/>
      <c r="J29" s="295"/>
      <c r="K29" s="295"/>
    </row>
    <row r="30" spans="1:19" s="296" customFormat="1" ht="17.25" customHeight="1" x14ac:dyDescent="0.2">
      <c r="A30" s="308"/>
      <c r="B30" s="303"/>
      <c r="C30" s="303"/>
      <c r="D30" s="303"/>
      <c r="E30" s="307"/>
      <c r="F30" s="303"/>
      <c r="G30" s="303"/>
      <c r="H30" s="303"/>
      <c r="I30" s="300"/>
      <c r="J30" s="295"/>
      <c r="K30" s="295"/>
    </row>
    <row r="31" spans="1:19" s="296" customFormat="1" ht="17.25" customHeight="1" x14ac:dyDescent="0.2">
      <c r="A31" s="308"/>
      <c r="B31" s="303"/>
      <c r="C31" s="303"/>
      <c r="D31" s="303"/>
      <c r="E31" s="307"/>
      <c r="F31" s="303"/>
      <c r="G31" s="303"/>
      <c r="H31" s="303"/>
      <c r="I31" s="300"/>
      <c r="J31" s="295"/>
      <c r="K31" s="295"/>
    </row>
    <row r="32" spans="1:19" s="296" customFormat="1" ht="15" customHeight="1" x14ac:dyDescent="0.2">
      <c r="A32" s="302" t="s">
        <v>483</v>
      </c>
      <c r="B32" s="303">
        <v>21951.577708000001</v>
      </c>
      <c r="C32" s="303">
        <v>79904.687785000002</v>
      </c>
      <c r="D32" s="303">
        <v>102523.98405999999</v>
      </c>
      <c r="E32" s="303"/>
      <c r="F32" s="303">
        <v>21409.241515000002</v>
      </c>
      <c r="G32" s="303">
        <v>78942.474957999992</v>
      </c>
      <c r="H32" s="303">
        <v>97854.021844000003</v>
      </c>
      <c r="I32" s="300"/>
      <c r="J32" s="295"/>
      <c r="K32" s="295"/>
      <c r="L32" s="316"/>
    </row>
    <row r="33" spans="1:11" s="296" customFormat="1" ht="15" customHeight="1" x14ac:dyDescent="0.2">
      <c r="A33" s="304" t="s">
        <v>484</v>
      </c>
      <c r="B33" s="303"/>
      <c r="C33" s="303"/>
      <c r="D33" s="303"/>
      <c r="E33" s="307"/>
      <c r="F33" s="303"/>
      <c r="G33" s="303"/>
      <c r="H33" s="303"/>
      <c r="I33" s="300"/>
      <c r="J33" s="295"/>
      <c r="K33" s="295"/>
    </row>
    <row r="34" spans="1:11" s="296" customFormat="1" ht="3.75" customHeight="1" x14ac:dyDescent="0.2">
      <c r="A34" s="308"/>
      <c r="B34" s="303"/>
      <c r="C34" s="303"/>
      <c r="D34" s="303"/>
      <c r="E34" s="307"/>
      <c r="F34" s="303"/>
      <c r="G34" s="303"/>
      <c r="H34" s="303"/>
      <c r="I34" s="300"/>
      <c r="J34" s="295"/>
      <c r="K34" s="295"/>
    </row>
    <row r="35" spans="1:11" s="296" customFormat="1" ht="15" customHeight="1" x14ac:dyDescent="0.2">
      <c r="A35" s="313" t="s">
        <v>485</v>
      </c>
      <c r="B35" s="314">
        <v>14109.086917000001</v>
      </c>
      <c r="C35" s="314">
        <v>52690.119096000002</v>
      </c>
      <c r="D35" s="314">
        <v>67034.733143999998</v>
      </c>
      <c r="E35" s="311"/>
      <c r="F35" s="314">
        <v>11853.784771000001</v>
      </c>
      <c r="G35" s="314">
        <v>45383.619637999996</v>
      </c>
      <c r="H35" s="314">
        <v>56906.34031</v>
      </c>
      <c r="I35" s="300"/>
      <c r="J35" s="295"/>
      <c r="K35" s="295"/>
    </row>
    <row r="36" spans="1:11" s="296" customFormat="1" ht="9" customHeight="1" x14ac:dyDescent="0.2">
      <c r="A36" s="313"/>
      <c r="B36" s="314"/>
      <c r="C36" s="314"/>
      <c r="D36" s="314"/>
      <c r="E36" s="311"/>
      <c r="F36" s="314"/>
      <c r="G36" s="314"/>
      <c r="H36" s="314"/>
      <c r="I36" s="300"/>
      <c r="J36" s="295"/>
      <c r="K36" s="295"/>
    </row>
    <row r="37" spans="1:11" s="296" customFormat="1" ht="23.25" customHeight="1" x14ac:dyDescent="0.2">
      <c r="A37" s="320" t="s">
        <v>486</v>
      </c>
      <c r="B37" s="314">
        <v>7335.5653849999999</v>
      </c>
      <c r="C37" s="314">
        <v>25209.894584000001</v>
      </c>
      <c r="D37" s="314">
        <v>33032.952988999998</v>
      </c>
      <c r="E37" s="311"/>
      <c r="F37" s="314">
        <v>8750.2404850000003</v>
      </c>
      <c r="G37" s="314">
        <v>29276.073679000001</v>
      </c>
      <c r="H37" s="314">
        <v>36986.446584999998</v>
      </c>
      <c r="I37" s="740"/>
      <c r="J37" s="295"/>
      <c r="K37" s="295"/>
    </row>
    <row r="38" spans="1:11" s="296" customFormat="1" ht="23.25" customHeight="1" x14ac:dyDescent="0.2">
      <c r="A38" s="320" t="s">
        <v>487</v>
      </c>
      <c r="B38" s="314"/>
      <c r="C38" s="314"/>
      <c r="D38" s="314"/>
      <c r="E38" s="311"/>
      <c r="F38" s="314"/>
      <c r="G38" s="314"/>
      <c r="H38" s="314"/>
      <c r="I38" s="300"/>
      <c r="J38" s="295"/>
      <c r="K38" s="295"/>
    </row>
    <row r="39" spans="1:11" s="296" customFormat="1" ht="9" customHeight="1" x14ac:dyDescent="0.2">
      <c r="A39" s="313"/>
      <c r="B39" s="314"/>
      <c r="C39" s="314"/>
      <c r="D39" s="314"/>
      <c r="E39" s="311"/>
      <c r="F39" s="314"/>
      <c r="G39" s="314"/>
      <c r="H39" s="314"/>
      <c r="I39" s="300"/>
      <c r="J39" s="295"/>
      <c r="K39" s="295"/>
    </row>
    <row r="40" spans="1:11" s="296" customFormat="1" ht="15" customHeight="1" x14ac:dyDescent="0.2">
      <c r="A40" s="313" t="s">
        <v>481</v>
      </c>
      <c r="B40" s="314">
        <v>506.92540599999995</v>
      </c>
      <c r="C40" s="314">
        <v>2004.6741049999996</v>
      </c>
      <c r="D40" s="314">
        <v>2456.2979269999996</v>
      </c>
      <c r="E40" s="311"/>
      <c r="F40" s="314">
        <v>805.21625900000004</v>
      </c>
      <c r="G40" s="314">
        <v>4282.7816409999996</v>
      </c>
      <c r="H40" s="314">
        <v>3961.2349489999997</v>
      </c>
      <c r="I40" s="300"/>
      <c r="J40" s="295"/>
      <c r="K40" s="295"/>
    </row>
    <row r="41" spans="1:11" s="296" customFormat="1" ht="15" customHeight="1" x14ac:dyDescent="0.2">
      <c r="A41" s="313" t="s">
        <v>488</v>
      </c>
      <c r="B41" s="303"/>
      <c r="C41" s="303"/>
      <c r="D41" s="303"/>
      <c r="E41" s="307"/>
      <c r="F41" s="303"/>
      <c r="G41" s="303"/>
      <c r="H41" s="303"/>
      <c r="I41" s="300"/>
      <c r="J41" s="295"/>
      <c r="K41" s="295"/>
    </row>
    <row r="42" spans="1:11" s="296" customFormat="1" ht="17.25" customHeight="1" x14ac:dyDescent="0.2">
      <c r="A42" s="313"/>
      <c r="B42" s="303"/>
      <c r="C42" s="303"/>
      <c r="D42" s="303"/>
      <c r="E42" s="307"/>
      <c r="F42" s="303"/>
      <c r="G42" s="303"/>
      <c r="H42" s="303"/>
      <c r="I42" s="300"/>
      <c r="J42" s="295"/>
      <c r="K42" s="295"/>
    </row>
    <row r="43" spans="1:11" s="296" customFormat="1" ht="17.25" customHeight="1" x14ac:dyDescent="0.2">
      <c r="A43" s="308"/>
      <c r="B43" s="303"/>
      <c r="C43" s="303"/>
      <c r="D43" s="303"/>
      <c r="E43" s="307"/>
      <c r="F43" s="303"/>
      <c r="G43" s="303"/>
      <c r="H43" s="303"/>
      <c r="I43" s="300"/>
      <c r="J43" s="295"/>
      <c r="K43" s="295"/>
    </row>
    <row r="44" spans="1:11" s="296" customFormat="1" ht="15" customHeight="1" x14ac:dyDescent="0.2">
      <c r="A44" s="321" t="s">
        <v>489</v>
      </c>
      <c r="B44" s="303">
        <v>11917.089680000001</v>
      </c>
      <c r="C44" s="303">
        <v>48287.300990999996</v>
      </c>
      <c r="D44" s="303">
        <v>56422.047760000001</v>
      </c>
      <c r="E44" s="303"/>
      <c r="F44" s="303">
        <v>9398.6117639999993</v>
      </c>
      <c r="G44" s="303">
        <v>38153.686826000005</v>
      </c>
      <c r="H44" s="303">
        <v>44660.794684999993</v>
      </c>
      <c r="I44" s="303"/>
      <c r="J44" s="295"/>
      <c r="K44" s="295"/>
    </row>
    <row r="45" spans="1:11" s="296" customFormat="1" ht="15" customHeight="1" x14ac:dyDescent="0.2">
      <c r="A45" s="322" t="s">
        <v>490</v>
      </c>
      <c r="B45" s="303"/>
      <c r="C45" s="303"/>
      <c r="D45" s="303"/>
      <c r="E45" s="307"/>
      <c r="F45" s="303"/>
      <c r="G45" s="303"/>
      <c r="H45" s="303"/>
      <c r="I45" s="300"/>
      <c r="J45" s="295"/>
      <c r="K45" s="295"/>
    </row>
    <row r="46" spans="1:11" s="296" customFormat="1" ht="3" customHeight="1" x14ac:dyDescent="0.2">
      <c r="A46" s="308"/>
      <c r="B46" s="303"/>
      <c r="C46" s="303"/>
      <c r="D46" s="303"/>
      <c r="E46" s="307"/>
      <c r="F46" s="303"/>
      <c r="G46" s="303"/>
      <c r="H46" s="303"/>
      <c r="I46" s="300"/>
      <c r="J46" s="295"/>
      <c r="K46" s="295"/>
    </row>
    <row r="47" spans="1:11" s="296" customFormat="1" ht="15" customHeight="1" x14ac:dyDescent="0.2">
      <c r="A47" s="313" t="s">
        <v>491</v>
      </c>
      <c r="B47" s="314">
        <v>8141.2101460000003</v>
      </c>
      <c r="C47" s="314">
        <v>31142.169781000001</v>
      </c>
      <c r="D47" s="314">
        <v>38075.798896</v>
      </c>
      <c r="E47" s="311"/>
      <c r="F47" s="314">
        <v>6070.214739</v>
      </c>
      <c r="G47" s="314">
        <v>23612.509623999998</v>
      </c>
      <c r="H47" s="314">
        <v>29068.209719999999</v>
      </c>
      <c r="I47" s="300"/>
      <c r="J47" s="295"/>
      <c r="K47" s="295"/>
    </row>
    <row r="48" spans="1:11" s="296" customFormat="1" ht="9" customHeight="1" x14ac:dyDescent="0.2">
      <c r="A48" s="313"/>
      <c r="B48" s="314"/>
      <c r="C48" s="314"/>
      <c r="D48" s="314"/>
      <c r="E48" s="311"/>
      <c r="F48" s="314"/>
      <c r="G48" s="314"/>
      <c r="H48" s="314"/>
      <c r="I48" s="300"/>
      <c r="J48" s="295"/>
      <c r="K48" s="295"/>
    </row>
    <row r="49" spans="1:16" s="296" customFormat="1" ht="15" customHeight="1" x14ac:dyDescent="0.2">
      <c r="A49" s="313" t="s">
        <v>492</v>
      </c>
      <c r="B49" s="314">
        <v>1825.0427729999999</v>
      </c>
      <c r="C49" s="314">
        <v>8372.6852859999999</v>
      </c>
      <c r="D49" s="314">
        <v>8550.2624699999997</v>
      </c>
      <c r="E49" s="311"/>
      <c r="F49" s="314">
        <v>1489.4924289999999</v>
      </c>
      <c r="G49" s="314">
        <v>7334.2774760000002</v>
      </c>
      <c r="H49" s="314">
        <v>7318.8700330000001</v>
      </c>
      <c r="I49" s="300"/>
      <c r="J49" s="295"/>
      <c r="K49" s="295"/>
    </row>
    <row r="50" spans="1:16" s="296" customFormat="1" ht="9" customHeight="1" x14ac:dyDescent="0.2">
      <c r="A50" s="313"/>
      <c r="B50" s="314"/>
      <c r="C50" s="314"/>
      <c r="D50" s="314"/>
      <c r="E50" s="311"/>
      <c r="F50" s="314"/>
      <c r="G50" s="314"/>
      <c r="H50" s="314"/>
      <c r="I50" s="300"/>
      <c r="J50" s="295"/>
      <c r="K50" s="295"/>
    </row>
    <row r="51" spans="1:16" s="296" customFormat="1" ht="15" customHeight="1" x14ac:dyDescent="0.2">
      <c r="A51" s="313" t="s">
        <v>493</v>
      </c>
      <c r="B51" s="314">
        <v>1023.960955</v>
      </c>
      <c r="C51" s="314">
        <v>6546.188889</v>
      </c>
      <c r="D51" s="314">
        <v>6495.7028749999999</v>
      </c>
      <c r="E51" s="311"/>
      <c r="F51" s="314">
        <v>1252.381343</v>
      </c>
      <c r="G51" s="314">
        <v>5626.0963279999996</v>
      </c>
      <c r="H51" s="314">
        <v>6220.1036469999999</v>
      </c>
      <c r="I51" s="300"/>
      <c r="J51" s="295"/>
      <c r="K51" s="295"/>
    </row>
    <row r="52" spans="1:16" s="296" customFormat="1" ht="9" customHeight="1" x14ac:dyDescent="0.2">
      <c r="A52" s="313"/>
      <c r="B52" s="314"/>
      <c r="C52" s="314"/>
      <c r="D52" s="314"/>
      <c r="E52" s="311"/>
      <c r="F52" s="314"/>
      <c r="G52" s="314"/>
      <c r="H52" s="314"/>
      <c r="I52" s="300"/>
      <c r="J52" s="295"/>
      <c r="K52" s="295"/>
    </row>
    <row r="53" spans="1:16" s="296" customFormat="1" ht="15" customHeight="1" x14ac:dyDescent="0.2">
      <c r="A53" s="313" t="s">
        <v>481</v>
      </c>
      <c r="B53" s="314">
        <v>926.87580600000001</v>
      </c>
      <c r="C53" s="314">
        <v>2226.2570350000001</v>
      </c>
      <c r="D53" s="314">
        <v>3300.2835190000001</v>
      </c>
      <c r="E53" s="311"/>
      <c r="F53" s="314">
        <v>586.52325299999984</v>
      </c>
      <c r="G53" s="314">
        <v>1580.803398</v>
      </c>
      <c r="H53" s="314">
        <v>2053.611285</v>
      </c>
      <c r="I53" s="300"/>
      <c r="J53" s="295"/>
      <c r="K53" s="295"/>
      <c r="M53" s="317"/>
      <c r="N53" s="317"/>
      <c r="P53" s="319"/>
    </row>
    <row r="54" spans="1:16" s="296" customFormat="1" ht="15" customHeight="1" x14ac:dyDescent="0.2">
      <c r="A54" s="313" t="s">
        <v>494</v>
      </c>
      <c r="B54" s="303"/>
      <c r="C54" s="303"/>
      <c r="D54" s="303"/>
      <c r="E54" s="307"/>
      <c r="F54" s="303"/>
      <c r="G54" s="303"/>
      <c r="H54" s="303"/>
      <c r="I54" s="300"/>
      <c r="J54" s="295"/>
      <c r="K54" s="295"/>
    </row>
    <row r="55" spans="1:16" s="296" customFormat="1" ht="19.5" customHeight="1" x14ac:dyDescent="0.2">
      <c r="A55" s="323"/>
      <c r="B55" s="303"/>
      <c r="C55" s="303"/>
      <c r="D55" s="303"/>
      <c r="E55" s="307"/>
      <c r="F55" s="303"/>
      <c r="G55" s="303"/>
      <c r="H55" s="303"/>
      <c r="I55" s="300"/>
      <c r="J55" s="295"/>
      <c r="K55" s="295"/>
    </row>
    <row r="56" spans="1:16" s="324" customFormat="1" ht="15" customHeight="1" x14ac:dyDescent="0.25">
      <c r="A56" s="302" t="s">
        <v>495</v>
      </c>
      <c r="B56" s="303">
        <v>79399.388558999999</v>
      </c>
      <c r="C56" s="303">
        <v>306447.87527899991</v>
      </c>
      <c r="D56" s="303">
        <v>377959.180352</v>
      </c>
      <c r="E56" s="303"/>
      <c r="F56" s="303">
        <v>73905.448519999991</v>
      </c>
      <c r="G56" s="303">
        <v>270173.82172999997</v>
      </c>
      <c r="H56" s="303">
        <v>344934.21378899994</v>
      </c>
      <c r="I56" s="741"/>
      <c r="J56" s="325"/>
      <c r="K56" s="325"/>
    </row>
    <row r="57" spans="1:16" s="324" customFormat="1" ht="15" customHeight="1" x14ac:dyDescent="0.25">
      <c r="A57" s="304" t="s">
        <v>496</v>
      </c>
      <c r="I57" s="742"/>
      <c r="J57" s="325"/>
      <c r="K57" s="325"/>
    </row>
    <row r="58" spans="1:16" s="328" customFormat="1" ht="12" x14ac:dyDescent="0.2">
      <c r="A58" s="304"/>
      <c r="B58" s="326"/>
      <c r="C58" s="326"/>
      <c r="D58" s="327"/>
      <c r="E58" s="327"/>
      <c r="F58" s="326"/>
      <c r="G58" s="326"/>
      <c r="H58" s="327"/>
      <c r="I58" s="743"/>
      <c r="J58" s="327"/>
      <c r="K58" s="327"/>
    </row>
    <row r="59" spans="1:16" s="328" customFormat="1" ht="12" x14ac:dyDescent="0.2">
      <c r="A59" s="304"/>
      <c r="B59" s="326"/>
      <c r="C59" s="326"/>
      <c r="D59" s="327"/>
      <c r="E59" s="327"/>
      <c r="F59" s="326"/>
      <c r="G59" s="326"/>
      <c r="H59" s="327"/>
      <c r="I59" s="744"/>
      <c r="J59" s="327"/>
      <c r="K59" s="327"/>
    </row>
    <row r="60" spans="1:16" s="296" customFormat="1" ht="13.5" x14ac:dyDescent="0.2">
      <c r="A60" s="296" t="s">
        <v>497</v>
      </c>
      <c r="I60" s="300"/>
      <c r="K60" s="295"/>
    </row>
    <row r="61" spans="1:16" s="296" customFormat="1" ht="12" x14ac:dyDescent="0.2">
      <c r="A61" s="329" t="s">
        <v>498</v>
      </c>
      <c r="I61" s="300"/>
      <c r="K61" s="295"/>
    </row>
    <row r="62" spans="1:16" s="296" customFormat="1" ht="12" x14ac:dyDescent="0.2">
      <c r="B62" s="318"/>
      <c r="C62" s="318"/>
      <c r="D62" s="318"/>
      <c r="E62" s="318"/>
      <c r="F62" s="318"/>
      <c r="G62" s="318"/>
      <c r="H62" s="318"/>
      <c r="I62" s="300"/>
      <c r="J62" s="295"/>
      <c r="K62" s="295"/>
    </row>
    <row r="65" spans="2:7" x14ac:dyDescent="0.2">
      <c r="B65" s="330"/>
      <c r="C65" s="330"/>
      <c r="D65" s="330"/>
      <c r="E65" s="330"/>
      <c r="F65" s="330"/>
      <c r="G65" s="330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firstPageNumber="24" orientation="portrait" useFirstPageNumber="1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view="pageBreakPreview" topLeftCell="A48" zoomScaleNormal="100" zoomScaleSheetLayoutView="100" workbookViewId="0">
      <selection activeCell="L64" sqref="L64"/>
    </sheetView>
  </sheetViews>
  <sheetFormatPr defaultRowHeight="12" x14ac:dyDescent="0.2"/>
  <cols>
    <col min="1" max="1" width="50.28515625" style="333" customWidth="1"/>
    <col min="2" max="4" width="10.140625" style="333" customWidth="1"/>
    <col min="5" max="5" width="14.85546875" style="333" customWidth="1"/>
    <col min="6" max="6" width="9.85546875" style="333" customWidth="1"/>
    <col min="7" max="7" width="10.42578125" style="333" customWidth="1"/>
    <col min="8" max="9" width="9.140625" style="333" customWidth="1"/>
    <col min="10" max="256" width="9.140625" style="333"/>
    <col min="257" max="257" width="50.28515625" style="333" customWidth="1"/>
    <col min="258" max="260" width="10.140625" style="333" customWidth="1"/>
    <col min="261" max="261" width="14.85546875" style="333" customWidth="1"/>
    <col min="262" max="262" width="9.85546875" style="333" customWidth="1"/>
    <col min="263" max="263" width="10.42578125" style="333" customWidth="1"/>
    <col min="264" max="265" width="9.140625" style="333" customWidth="1"/>
    <col min="266" max="512" width="9.140625" style="333"/>
    <col min="513" max="513" width="50.28515625" style="333" customWidth="1"/>
    <col min="514" max="516" width="10.140625" style="333" customWidth="1"/>
    <col min="517" max="517" width="14.85546875" style="333" customWidth="1"/>
    <col min="518" max="518" width="9.85546875" style="333" customWidth="1"/>
    <col min="519" max="519" width="10.42578125" style="333" customWidth="1"/>
    <col min="520" max="521" width="9.140625" style="333" customWidth="1"/>
    <col min="522" max="768" width="9.140625" style="333"/>
    <col min="769" max="769" width="50.28515625" style="333" customWidth="1"/>
    <col min="770" max="772" width="10.140625" style="333" customWidth="1"/>
    <col min="773" max="773" width="14.85546875" style="333" customWidth="1"/>
    <col min="774" max="774" width="9.85546875" style="333" customWidth="1"/>
    <col min="775" max="775" width="10.42578125" style="333" customWidth="1"/>
    <col min="776" max="777" width="9.140625" style="333" customWidth="1"/>
    <col min="778" max="1024" width="9.140625" style="333"/>
    <col min="1025" max="1025" width="50.28515625" style="333" customWidth="1"/>
    <col min="1026" max="1028" width="10.140625" style="333" customWidth="1"/>
    <col min="1029" max="1029" width="14.85546875" style="333" customWidth="1"/>
    <col min="1030" max="1030" width="9.85546875" style="333" customWidth="1"/>
    <col min="1031" max="1031" width="10.42578125" style="333" customWidth="1"/>
    <col min="1032" max="1033" width="9.140625" style="333" customWidth="1"/>
    <col min="1034" max="1280" width="9.140625" style="333"/>
    <col min="1281" max="1281" width="50.28515625" style="333" customWidth="1"/>
    <col min="1282" max="1284" width="10.140625" style="333" customWidth="1"/>
    <col min="1285" max="1285" width="14.85546875" style="333" customWidth="1"/>
    <col min="1286" max="1286" width="9.85546875" style="333" customWidth="1"/>
    <col min="1287" max="1287" width="10.42578125" style="333" customWidth="1"/>
    <col min="1288" max="1289" width="9.140625" style="333" customWidth="1"/>
    <col min="1290" max="1536" width="9.140625" style="333"/>
    <col min="1537" max="1537" width="50.28515625" style="333" customWidth="1"/>
    <col min="1538" max="1540" width="10.140625" style="333" customWidth="1"/>
    <col min="1541" max="1541" width="14.85546875" style="333" customWidth="1"/>
    <col min="1542" max="1542" width="9.85546875" style="333" customWidth="1"/>
    <col min="1543" max="1543" width="10.42578125" style="333" customWidth="1"/>
    <col min="1544" max="1545" width="9.140625" style="333" customWidth="1"/>
    <col min="1546" max="1792" width="9.140625" style="333"/>
    <col min="1793" max="1793" width="50.28515625" style="333" customWidth="1"/>
    <col min="1794" max="1796" width="10.140625" style="333" customWidth="1"/>
    <col min="1797" max="1797" width="14.85546875" style="333" customWidth="1"/>
    <col min="1798" max="1798" width="9.85546875" style="333" customWidth="1"/>
    <col min="1799" max="1799" width="10.42578125" style="333" customWidth="1"/>
    <col min="1800" max="1801" width="9.140625" style="333" customWidth="1"/>
    <col min="1802" max="2048" width="9.140625" style="333"/>
    <col min="2049" max="2049" width="50.28515625" style="333" customWidth="1"/>
    <col min="2050" max="2052" width="10.140625" style="333" customWidth="1"/>
    <col min="2053" max="2053" width="14.85546875" style="333" customWidth="1"/>
    <col min="2054" max="2054" width="9.85546875" style="333" customWidth="1"/>
    <col min="2055" max="2055" width="10.42578125" style="333" customWidth="1"/>
    <col min="2056" max="2057" width="9.140625" style="333" customWidth="1"/>
    <col min="2058" max="2304" width="9.140625" style="333"/>
    <col min="2305" max="2305" width="50.28515625" style="333" customWidth="1"/>
    <col min="2306" max="2308" width="10.140625" style="333" customWidth="1"/>
    <col min="2309" max="2309" width="14.85546875" style="333" customWidth="1"/>
    <col min="2310" max="2310" width="9.85546875" style="333" customWidth="1"/>
    <col min="2311" max="2311" width="10.42578125" style="333" customWidth="1"/>
    <col min="2312" max="2313" width="9.140625" style="333" customWidth="1"/>
    <col min="2314" max="2560" width="9.140625" style="333"/>
    <col min="2561" max="2561" width="50.28515625" style="333" customWidth="1"/>
    <col min="2562" max="2564" width="10.140625" style="333" customWidth="1"/>
    <col min="2565" max="2565" width="14.85546875" style="333" customWidth="1"/>
    <col min="2566" max="2566" width="9.85546875" style="333" customWidth="1"/>
    <col min="2567" max="2567" width="10.42578125" style="333" customWidth="1"/>
    <col min="2568" max="2569" width="9.140625" style="333" customWidth="1"/>
    <col min="2570" max="2816" width="9.140625" style="333"/>
    <col min="2817" max="2817" width="50.28515625" style="333" customWidth="1"/>
    <col min="2818" max="2820" width="10.140625" style="333" customWidth="1"/>
    <col min="2821" max="2821" width="14.85546875" style="333" customWidth="1"/>
    <col min="2822" max="2822" width="9.85546875" style="333" customWidth="1"/>
    <col min="2823" max="2823" width="10.42578125" style="333" customWidth="1"/>
    <col min="2824" max="2825" width="9.140625" style="333" customWidth="1"/>
    <col min="2826" max="3072" width="9.140625" style="333"/>
    <col min="3073" max="3073" width="50.28515625" style="333" customWidth="1"/>
    <col min="3074" max="3076" width="10.140625" style="333" customWidth="1"/>
    <col min="3077" max="3077" width="14.85546875" style="333" customWidth="1"/>
    <col min="3078" max="3078" width="9.85546875" style="333" customWidth="1"/>
    <col min="3079" max="3079" width="10.42578125" style="333" customWidth="1"/>
    <col min="3080" max="3081" width="9.140625" style="333" customWidth="1"/>
    <col min="3082" max="3328" width="9.140625" style="333"/>
    <col min="3329" max="3329" width="50.28515625" style="333" customWidth="1"/>
    <col min="3330" max="3332" width="10.140625" style="333" customWidth="1"/>
    <col min="3333" max="3333" width="14.85546875" style="333" customWidth="1"/>
    <col min="3334" max="3334" width="9.85546875" style="333" customWidth="1"/>
    <col min="3335" max="3335" width="10.42578125" style="333" customWidth="1"/>
    <col min="3336" max="3337" width="9.140625" style="333" customWidth="1"/>
    <col min="3338" max="3584" width="9.140625" style="333"/>
    <col min="3585" max="3585" width="50.28515625" style="333" customWidth="1"/>
    <col min="3586" max="3588" width="10.140625" style="333" customWidth="1"/>
    <col min="3589" max="3589" width="14.85546875" style="333" customWidth="1"/>
    <col min="3590" max="3590" width="9.85546875" style="333" customWidth="1"/>
    <col min="3591" max="3591" width="10.42578125" style="333" customWidth="1"/>
    <col min="3592" max="3593" width="9.140625" style="333" customWidth="1"/>
    <col min="3594" max="3840" width="9.140625" style="333"/>
    <col min="3841" max="3841" width="50.28515625" style="333" customWidth="1"/>
    <col min="3842" max="3844" width="10.140625" style="333" customWidth="1"/>
    <col min="3845" max="3845" width="14.85546875" style="333" customWidth="1"/>
    <col min="3846" max="3846" width="9.85546875" style="333" customWidth="1"/>
    <col min="3847" max="3847" width="10.42578125" style="333" customWidth="1"/>
    <col min="3848" max="3849" width="9.140625" style="333" customWidth="1"/>
    <col min="3850" max="4096" width="9.140625" style="333"/>
    <col min="4097" max="4097" width="50.28515625" style="333" customWidth="1"/>
    <col min="4098" max="4100" width="10.140625" style="333" customWidth="1"/>
    <col min="4101" max="4101" width="14.85546875" style="333" customWidth="1"/>
    <col min="4102" max="4102" width="9.85546875" style="333" customWidth="1"/>
    <col min="4103" max="4103" width="10.42578125" style="333" customWidth="1"/>
    <col min="4104" max="4105" width="9.140625" style="333" customWidth="1"/>
    <col min="4106" max="4352" width="9.140625" style="333"/>
    <col min="4353" max="4353" width="50.28515625" style="333" customWidth="1"/>
    <col min="4354" max="4356" width="10.140625" style="333" customWidth="1"/>
    <col min="4357" max="4357" width="14.85546875" style="333" customWidth="1"/>
    <col min="4358" max="4358" width="9.85546875" style="333" customWidth="1"/>
    <col min="4359" max="4359" width="10.42578125" style="333" customWidth="1"/>
    <col min="4360" max="4361" width="9.140625" style="333" customWidth="1"/>
    <col min="4362" max="4608" width="9.140625" style="333"/>
    <col min="4609" max="4609" width="50.28515625" style="333" customWidth="1"/>
    <col min="4610" max="4612" width="10.140625" style="333" customWidth="1"/>
    <col min="4613" max="4613" width="14.85546875" style="333" customWidth="1"/>
    <col min="4614" max="4614" width="9.85546875" style="333" customWidth="1"/>
    <col min="4615" max="4615" width="10.42578125" style="333" customWidth="1"/>
    <col min="4616" max="4617" width="9.140625" style="333" customWidth="1"/>
    <col min="4618" max="4864" width="9.140625" style="333"/>
    <col min="4865" max="4865" width="50.28515625" style="333" customWidth="1"/>
    <col min="4866" max="4868" width="10.140625" style="333" customWidth="1"/>
    <col min="4869" max="4869" width="14.85546875" style="333" customWidth="1"/>
    <col min="4870" max="4870" width="9.85546875" style="333" customWidth="1"/>
    <col min="4871" max="4871" width="10.42578125" style="333" customWidth="1"/>
    <col min="4872" max="4873" width="9.140625" style="333" customWidth="1"/>
    <col min="4874" max="5120" width="9.140625" style="333"/>
    <col min="5121" max="5121" width="50.28515625" style="333" customWidth="1"/>
    <col min="5122" max="5124" width="10.140625" style="333" customWidth="1"/>
    <col min="5125" max="5125" width="14.85546875" style="333" customWidth="1"/>
    <col min="5126" max="5126" width="9.85546875" style="333" customWidth="1"/>
    <col min="5127" max="5127" width="10.42578125" style="333" customWidth="1"/>
    <col min="5128" max="5129" width="9.140625" style="333" customWidth="1"/>
    <col min="5130" max="5376" width="9.140625" style="333"/>
    <col min="5377" max="5377" width="50.28515625" style="333" customWidth="1"/>
    <col min="5378" max="5380" width="10.140625" style="333" customWidth="1"/>
    <col min="5381" max="5381" width="14.85546875" style="333" customWidth="1"/>
    <col min="5382" max="5382" width="9.85546875" style="333" customWidth="1"/>
    <col min="5383" max="5383" width="10.42578125" style="333" customWidth="1"/>
    <col min="5384" max="5385" width="9.140625" style="333" customWidth="1"/>
    <col min="5386" max="5632" width="9.140625" style="333"/>
    <col min="5633" max="5633" width="50.28515625" style="333" customWidth="1"/>
    <col min="5634" max="5636" width="10.140625" style="333" customWidth="1"/>
    <col min="5637" max="5637" width="14.85546875" style="333" customWidth="1"/>
    <col min="5638" max="5638" width="9.85546875" style="333" customWidth="1"/>
    <col min="5639" max="5639" width="10.42578125" style="333" customWidth="1"/>
    <col min="5640" max="5641" width="9.140625" style="333" customWidth="1"/>
    <col min="5642" max="5888" width="9.140625" style="333"/>
    <col min="5889" max="5889" width="50.28515625" style="333" customWidth="1"/>
    <col min="5890" max="5892" width="10.140625" style="333" customWidth="1"/>
    <col min="5893" max="5893" width="14.85546875" style="333" customWidth="1"/>
    <col min="5894" max="5894" width="9.85546875" style="333" customWidth="1"/>
    <col min="5895" max="5895" width="10.42578125" style="333" customWidth="1"/>
    <col min="5896" max="5897" width="9.140625" style="333" customWidth="1"/>
    <col min="5898" max="6144" width="9.140625" style="333"/>
    <col min="6145" max="6145" width="50.28515625" style="333" customWidth="1"/>
    <col min="6146" max="6148" width="10.140625" style="333" customWidth="1"/>
    <col min="6149" max="6149" width="14.85546875" style="333" customWidth="1"/>
    <col min="6150" max="6150" width="9.85546875" style="333" customWidth="1"/>
    <col min="6151" max="6151" width="10.42578125" style="333" customWidth="1"/>
    <col min="6152" max="6153" width="9.140625" style="333" customWidth="1"/>
    <col min="6154" max="6400" width="9.140625" style="333"/>
    <col min="6401" max="6401" width="50.28515625" style="333" customWidth="1"/>
    <col min="6402" max="6404" width="10.140625" style="333" customWidth="1"/>
    <col min="6405" max="6405" width="14.85546875" style="333" customWidth="1"/>
    <col min="6406" max="6406" width="9.85546875" style="333" customWidth="1"/>
    <col min="6407" max="6407" width="10.42578125" style="333" customWidth="1"/>
    <col min="6408" max="6409" width="9.140625" style="333" customWidth="1"/>
    <col min="6410" max="6656" width="9.140625" style="333"/>
    <col min="6657" max="6657" width="50.28515625" style="333" customWidth="1"/>
    <col min="6658" max="6660" width="10.140625" style="333" customWidth="1"/>
    <col min="6661" max="6661" width="14.85546875" style="333" customWidth="1"/>
    <col min="6662" max="6662" width="9.85546875" style="333" customWidth="1"/>
    <col min="6663" max="6663" width="10.42578125" style="333" customWidth="1"/>
    <col min="6664" max="6665" width="9.140625" style="333" customWidth="1"/>
    <col min="6666" max="6912" width="9.140625" style="333"/>
    <col min="6913" max="6913" width="50.28515625" style="333" customWidth="1"/>
    <col min="6914" max="6916" width="10.140625" style="333" customWidth="1"/>
    <col min="6917" max="6917" width="14.85546875" style="333" customWidth="1"/>
    <col min="6918" max="6918" width="9.85546875" style="333" customWidth="1"/>
    <col min="6919" max="6919" width="10.42578125" style="333" customWidth="1"/>
    <col min="6920" max="6921" width="9.140625" style="333" customWidth="1"/>
    <col min="6922" max="7168" width="9.140625" style="333"/>
    <col min="7169" max="7169" width="50.28515625" style="333" customWidth="1"/>
    <col min="7170" max="7172" width="10.140625" style="333" customWidth="1"/>
    <col min="7173" max="7173" width="14.85546875" style="333" customWidth="1"/>
    <col min="7174" max="7174" width="9.85546875" style="333" customWidth="1"/>
    <col min="7175" max="7175" width="10.42578125" style="333" customWidth="1"/>
    <col min="7176" max="7177" width="9.140625" style="333" customWidth="1"/>
    <col min="7178" max="7424" width="9.140625" style="333"/>
    <col min="7425" max="7425" width="50.28515625" style="333" customWidth="1"/>
    <col min="7426" max="7428" width="10.140625" style="333" customWidth="1"/>
    <col min="7429" max="7429" width="14.85546875" style="333" customWidth="1"/>
    <col min="7430" max="7430" width="9.85546875" style="333" customWidth="1"/>
    <col min="7431" max="7431" width="10.42578125" style="333" customWidth="1"/>
    <col min="7432" max="7433" width="9.140625" style="333" customWidth="1"/>
    <col min="7434" max="7680" width="9.140625" style="333"/>
    <col min="7681" max="7681" width="50.28515625" style="333" customWidth="1"/>
    <col min="7682" max="7684" width="10.140625" style="333" customWidth="1"/>
    <col min="7685" max="7685" width="14.85546875" style="333" customWidth="1"/>
    <col min="7686" max="7686" width="9.85546875" style="333" customWidth="1"/>
    <col min="7687" max="7687" width="10.42578125" style="333" customWidth="1"/>
    <col min="7688" max="7689" width="9.140625" style="333" customWidth="1"/>
    <col min="7690" max="7936" width="9.140625" style="333"/>
    <col min="7937" max="7937" width="50.28515625" style="333" customWidth="1"/>
    <col min="7938" max="7940" width="10.140625" style="333" customWidth="1"/>
    <col min="7941" max="7941" width="14.85546875" style="333" customWidth="1"/>
    <col min="7942" max="7942" width="9.85546875" style="333" customWidth="1"/>
    <col min="7943" max="7943" width="10.42578125" style="333" customWidth="1"/>
    <col min="7944" max="7945" width="9.140625" style="333" customWidth="1"/>
    <col min="7946" max="8192" width="9.140625" style="333"/>
    <col min="8193" max="8193" width="50.28515625" style="333" customWidth="1"/>
    <col min="8194" max="8196" width="10.140625" style="333" customWidth="1"/>
    <col min="8197" max="8197" width="14.85546875" style="333" customWidth="1"/>
    <col min="8198" max="8198" width="9.85546875" style="333" customWidth="1"/>
    <col min="8199" max="8199" width="10.42578125" style="333" customWidth="1"/>
    <col min="8200" max="8201" width="9.140625" style="333" customWidth="1"/>
    <col min="8202" max="8448" width="9.140625" style="333"/>
    <col min="8449" max="8449" width="50.28515625" style="333" customWidth="1"/>
    <col min="8450" max="8452" width="10.140625" style="333" customWidth="1"/>
    <col min="8453" max="8453" width="14.85546875" style="333" customWidth="1"/>
    <col min="8454" max="8454" width="9.85546875" style="333" customWidth="1"/>
    <col min="8455" max="8455" width="10.42578125" style="333" customWidth="1"/>
    <col min="8456" max="8457" width="9.140625" style="333" customWidth="1"/>
    <col min="8458" max="8704" width="9.140625" style="333"/>
    <col min="8705" max="8705" width="50.28515625" style="333" customWidth="1"/>
    <col min="8706" max="8708" width="10.140625" style="333" customWidth="1"/>
    <col min="8709" max="8709" width="14.85546875" style="333" customWidth="1"/>
    <col min="8710" max="8710" width="9.85546875" style="333" customWidth="1"/>
    <col min="8711" max="8711" width="10.42578125" style="333" customWidth="1"/>
    <col min="8712" max="8713" width="9.140625" style="333" customWidth="1"/>
    <col min="8714" max="8960" width="9.140625" style="333"/>
    <col min="8961" max="8961" width="50.28515625" style="333" customWidth="1"/>
    <col min="8962" max="8964" width="10.140625" style="333" customWidth="1"/>
    <col min="8965" max="8965" width="14.85546875" style="333" customWidth="1"/>
    <col min="8966" max="8966" width="9.85546875" style="333" customWidth="1"/>
    <col min="8967" max="8967" width="10.42578125" style="333" customWidth="1"/>
    <col min="8968" max="8969" width="9.140625" style="333" customWidth="1"/>
    <col min="8970" max="9216" width="9.140625" style="333"/>
    <col min="9217" max="9217" width="50.28515625" style="333" customWidth="1"/>
    <col min="9218" max="9220" width="10.140625" style="333" customWidth="1"/>
    <col min="9221" max="9221" width="14.85546875" style="333" customWidth="1"/>
    <col min="9222" max="9222" width="9.85546875" style="333" customWidth="1"/>
    <col min="9223" max="9223" width="10.42578125" style="333" customWidth="1"/>
    <col min="9224" max="9225" width="9.140625" style="333" customWidth="1"/>
    <col min="9226" max="9472" width="9.140625" style="333"/>
    <col min="9473" max="9473" width="50.28515625" style="333" customWidth="1"/>
    <col min="9474" max="9476" width="10.140625" style="333" customWidth="1"/>
    <col min="9477" max="9477" width="14.85546875" style="333" customWidth="1"/>
    <col min="9478" max="9478" width="9.85546875" style="333" customWidth="1"/>
    <col min="9479" max="9479" width="10.42578125" style="333" customWidth="1"/>
    <col min="9480" max="9481" width="9.140625" style="333" customWidth="1"/>
    <col min="9482" max="9728" width="9.140625" style="333"/>
    <col min="9729" max="9729" width="50.28515625" style="333" customWidth="1"/>
    <col min="9730" max="9732" width="10.140625" style="333" customWidth="1"/>
    <col min="9733" max="9733" width="14.85546875" style="333" customWidth="1"/>
    <col min="9734" max="9734" width="9.85546875" style="333" customWidth="1"/>
    <col min="9735" max="9735" width="10.42578125" style="333" customWidth="1"/>
    <col min="9736" max="9737" width="9.140625" style="333" customWidth="1"/>
    <col min="9738" max="9984" width="9.140625" style="333"/>
    <col min="9985" max="9985" width="50.28515625" style="333" customWidth="1"/>
    <col min="9986" max="9988" width="10.140625" style="333" customWidth="1"/>
    <col min="9989" max="9989" width="14.85546875" style="333" customWidth="1"/>
    <col min="9990" max="9990" width="9.85546875" style="333" customWidth="1"/>
    <col min="9991" max="9991" width="10.42578125" style="333" customWidth="1"/>
    <col min="9992" max="9993" width="9.140625" style="333" customWidth="1"/>
    <col min="9994" max="10240" width="9.140625" style="333"/>
    <col min="10241" max="10241" width="50.28515625" style="333" customWidth="1"/>
    <col min="10242" max="10244" width="10.140625" style="333" customWidth="1"/>
    <col min="10245" max="10245" width="14.85546875" style="333" customWidth="1"/>
    <col min="10246" max="10246" width="9.85546875" style="333" customWidth="1"/>
    <col min="10247" max="10247" width="10.42578125" style="333" customWidth="1"/>
    <col min="10248" max="10249" width="9.140625" style="333" customWidth="1"/>
    <col min="10250" max="10496" width="9.140625" style="333"/>
    <col min="10497" max="10497" width="50.28515625" style="333" customWidth="1"/>
    <col min="10498" max="10500" width="10.140625" style="333" customWidth="1"/>
    <col min="10501" max="10501" width="14.85546875" style="333" customWidth="1"/>
    <col min="10502" max="10502" width="9.85546875" style="333" customWidth="1"/>
    <col min="10503" max="10503" width="10.42578125" style="333" customWidth="1"/>
    <col min="10504" max="10505" width="9.140625" style="333" customWidth="1"/>
    <col min="10506" max="10752" width="9.140625" style="333"/>
    <col min="10753" max="10753" width="50.28515625" style="333" customWidth="1"/>
    <col min="10754" max="10756" width="10.140625" style="333" customWidth="1"/>
    <col min="10757" max="10757" width="14.85546875" style="333" customWidth="1"/>
    <col min="10758" max="10758" width="9.85546875" style="333" customWidth="1"/>
    <col min="10759" max="10759" width="10.42578125" style="333" customWidth="1"/>
    <col min="10760" max="10761" width="9.140625" style="333" customWidth="1"/>
    <col min="10762" max="11008" width="9.140625" style="333"/>
    <col min="11009" max="11009" width="50.28515625" style="333" customWidth="1"/>
    <col min="11010" max="11012" width="10.140625" style="333" customWidth="1"/>
    <col min="11013" max="11013" width="14.85546875" style="333" customWidth="1"/>
    <col min="11014" max="11014" width="9.85546875" style="333" customWidth="1"/>
    <col min="11015" max="11015" width="10.42578125" style="333" customWidth="1"/>
    <col min="11016" max="11017" width="9.140625" style="333" customWidth="1"/>
    <col min="11018" max="11264" width="9.140625" style="333"/>
    <col min="11265" max="11265" width="50.28515625" style="333" customWidth="1"/>
    <col min="11266" max="11268" width="10.140625" style="333" customWidth="1"/>
    <col min="11269" max="11269" width="14.85546875" style="333" customWidth="1"/>
    <col min="11270" max="11270" width="9.85546875" style="333" customWidth="1"/>
    <col min="11271" max="11271" width="10.42578125" style="333" customWidth="1"/>
    <col min="11272" max="11273" width="9.140625" style="333" customWidth="1"/>
    <col min="11274" max="11520" width="9.140625" style="333"/>
    <col min="11521" max="11521" width="50.28515625" style="333" customWidth="1"/>
    <col min="11522" max="11524" width="10.140625" style="333" customWidth="1"/>
    <col min="11525" max="11525" width="14.85546875" style="333" customWidth="1"/>
    <col min="11526" max="11526" width="9.85546875" style="333" customWidth="1"/>
    <col min="11527" max="11527" width="10.42578125" style="333" customWidth="1"/>
    <col min="11528" max="11529" width="9.140625" style="333" customWidth="1"/>
    <col min="11530" max="11776" width="9.140625" style="333"/>
    <col min="11777" max="11777" width="50.28515625" style="333" customWidth="1"/>
    <col min="11778" max="11780" width="10.140625" style="333" customWidth="1"/>
    <col min="11781" max="11781" width="14.85546875" style="333" customWidth="1"/>
    <col min="11782" max="11782" width="9.85546875" style="333" customWidth="1"/>
    <col min="11783" max="11783" width="10.42578125" style="333" customWidth="1"/>
    <col min="11784" max="11785" width="9.140625" style="333" customWidth="1"/>
    <col min="11786" max="12032" width="9.140625" style="333"/>
    <col min="12033" max="12033" width="50.28515625" style="333" customWidth="1"/>
    <col min="12034" max="12036" width="10.140625" style="333" customWidth="1"/>
    <col min="12037" max="12037" width="14.85546875" style="333" customWidth="1"/>
    <col min="12038" max="12038" width="9.85546875" style="333" customWidth="1"/>
    <col min="12039" max="12039" width="10.42578125" style="333" customWidth="1"/>
    <col min="12040" max="12041" width="9.140625" style="333" customWidth="1"/>
    <col min="12042" max="12288" width="9.140625" style="333"/>
    <col min="12289" max="12289" width="50.28515625" style="333" customWidth="1"/>
    <col min="12290" max="12292" width="10.140625" style="333" customWidth="1"/>
    <col min="12293" max="12293" width="14.85546875" style="333" customWidth="1"/>
    <col min="12294" max="12294" width="9.85546875" style="333" customWidth="1"/>
    <col min="12295" max="12295" width="10.42578125" style="333" customWidth="1"/>
    <col min="12296" max="12297" width="9.140625" style="333" customWidth="1"/>
    <col min="12298" max="12544" width="9.140625" style="333"/>
    <col min="12545" max="12545" width="50.28515625" style="333" customWidth="1"/>
    <col min="12546" max="12548" width="10.140625" style="333" customWidth="1"/>
    <col min="12549" max="12549" width="14.85546875" style="333" customWidth="1"/>
    <col min="12550" max="12550" width="9.85546875" style="333" customWidth="1"/>
    <col min="12551" max="12551" width="10.42578125" style="333" customWidth="1"/>
    <col min="12552" max="12553" width="9.140625" style="333" customWidth="1"/>
    <col min="12554" max="12800" width="9.140625" style="333"/>
    <col min="12801" max="12801" width="50.28515625" style="333" customWidth="1"/>
    <col min="12802" max="12804" width="10.140625" style="333" customWidth="1"/>
    <col min="12805" max="12805" width="14.85546875" style="333" customWidth="1"/>
    <col min="12806" max="12806" width="9.85546875" style="333" customWidth="1"/>
    <col min="12807" max="12807" width="10.42578125" style="333" customWidth="1"/>
    <col min="12808" max="12809" width="9.140625" style="333" customWidth="1"/>
    <col min="12810" max="13056" width="9.140625" style="333"/>
    <col min="13057" max="13057" width="50.28515625" style="333" customWidth="1"/>
    <col min="13058" max="13060" width="10.140625" style="333" customWidth="1"/>
    <col min="13061" max="13061" width="14.85546875" style="333" customWidth="1"/>
    <col min="13062" max="13062" width="9.85546875" style="333" customWidth="1"/>
    <col min="13063" max="13063" width="10.42578125" style="333" customWidth="1"/>
    <col min="13064" max="13065" width="9.140625" style="333" customWidth="1"/>
    <col min="13066" max="13312" width="9.140625" style="333"/>
    <col min="13313" max="13313" width="50.28515625" style="333" customWidth="1"/>
    <col min="13314" max="13316" width="10.140625" style="333" customWidth="1"/>
    <col min="13317" max="13317" width="14.85546875" style="333" customWidth="1"/>
    <col min="13318" max="13318" width="9.85546875" style="333" customWidth="1"/>
    <col min="13319" max="13319" width="10.42578125" style="333" customWidth="1"/>
    <col min="13320" max="13321" width="9.140625" style="333" customWidth="1"/>
    <col min="13322" max="13568" width="9.140625" style="333"/>
    <col min="13569" max="13569" width="50.28515625" style="333" customWidth="1"/>
    <col min="13570" max="13572" width="10.140625" style="333" customWidth="1"/>
    <col min="13573" max="13573" width="14.85546875" style="333" customWidth="1"/>
    <col min="13574" max="13574" width="9.85546875" style="333" customWidth="1"/>
    <col min="13575" max="13575" width="10.42578125" style="333" customWidth="1"/>
    <col min="13576" max="13577" width="9.140625" style="333" customWidth="1"/>
    <col min="13578" max="13824" width="9.140625" style="333"/>
    <col min="13825" max="13825" width="50.28515625" style="333" customWidth="1"/>
    <col min="13826" max="13828" width="10.140625" style="333" customWidth="1"/>
    <col min="13829" max="13829" width="14.85546875" style="333" customWidth="1"/>
    <col min="13830" max="13830" width="9.85546875" style="333" customWidth="1"/>
    <col min="13831" max="13831" width="10.42578125" style="333" customWidth="1"/>
    <col min="13832" max="13833" width="9.140625" style="333" customWidth="1"/>
    <col min="13834" max="14080" width="9.140625" style="333"/>
    <col min="14081" max="14081" width="50.28515625" style="333" customWidth="1"/>
    <col min="14082" max="14084" width="10.140625" style="333" customWidth="1"/>
    <col min="14085" max="14085" width="14.85546875" style="333" customWidth="1"/>
    <col min="14086" max="14086" width="9.85546875" style="333" customWidth="1"/>
    <col min="14087" max="14087" width="10.42578125" style="333" customWidth="1"/>
    <col min="14088" max="14089" width="9.140625" style="333" customWidth="1"/>
    <col min="14090" max="14336" width="9.140625" style="333"/>
    <col min="14337" max="14337" width="50.28515625" style="333" customWidth="1"/>
    <col min="14338" max="14340" width="10.140625" style="333" customWidth="1"/>
    <col min="14341" max="14341" width="14.85546875" style="333" customWidth="1"/>
    <col min="14342" max="14342" width="9.85546875" style="333" customWidth="1"/>
    <col min="14343" max="14343" width="10.42578125" style="333" customWidth="1"/>
    <col min="14344" max="14345" width="9.140625" style="333" customWidth="1"/>
    <col min="14346" max="14592" width="9.140625" style="333"/>
    <col min="14593" max="14593" width="50.28515625" style="333" customWidth="1"/>
    <col min="14594" max="14596" width="10.140625" style="333" customWidth="1"/>
    <col min="14597" max="14597" width="14.85546875" style="333" customWidth="1"/>
    <col min="14598" max="14598" width="9.85546875" style="333" customWidth="1"/>
    <col min="14599" max="14599" width="10.42578125" style="333" customWidth="1"/>
    <col min="14600" max="14601" width="9.140625" style="333" customWidth="1"/>
    <col min="14602" max="14848" width="9.140625" style="333"/>
    <col min="14849" max="14849" width="50.28515625" style="333" customWidth="1"/>
    <col min="14850" max="14852" width="10.140625" style="333" customWidth="1"/>
    <col min="14853" max="14853" width="14.85546875" style="333" customWidth="1"/>
    <col min="14854" max="14854" width="9.85546875" style="333" customWidth="1"/>
    <col min="14855" max="14855" width="10.42578125" style="333" customWidth="1"/>
    <col min="14856" max="14857" width="9.140625" style="333" customWidth="1"/>
    <col min="14858" max="15104" width="9.140625" style="333"/>
    <col min="15105" max="15105" width="50.28515625" style="333" customWidth="1"/>
    <col min="15106" max="15108" width="10.140625" style="333" customWidth="1"/>
    <col min="15109" max="15109" width="14.85546875" style="333" customWidth="1"/>
    <col min="15110" max="15110" width="9.85546875" style="333" customWidth="1"/>
    <col min="15111" max="15111" width="10.42578125" style="333" customWidth="1"/>
    <col min="15112" max="15113" width="9.140625" style="333" customWidth="1"/>
    <col min="15114" max="15360" width="9.140625" style="333"/>
    <col min="15361" max="15361" width="50.28515625" style="333" customWidth="1"/>
    <col min="15362" max="15364" width="10.140625" style="333" customWidth="1"/>
    <col min="15365" max="15365" width="14.85546875" style="333" customWidth="1"/>
    <col min="15366" max="15366" width="9.85546875" style="333" customWidth="1"/>
    <col min="15367" max="15367" width="10.42578125" style="333" customWidth="1"/>
    <col min="15368" max="15369" width="9.140625" style="333" customWidth="1"/>
    <col min="15370" max="15616" width="9.140625" style="333"/>
    <col min="15617" max="15617" width="50.28515625" style="333" customWidth="1"/>
    <col min="15618" max="15620" width="10.140625" style="333" customWidth="1"/>
    <col min="15621" max="15621" width="14.85546875" style="333" customWidth="1"/>
    <col min="15622" max="15622" width="9.85546875" style="333" customWidth="1"/>
    <col min="15623" max="15623" width="10.42578125" style="333" customWidth="1"/>
    <col min="15624" max="15625" width="9.140625" style="333" customWidth="1"/>
    <col min="15626" max="15872" width="9.140625" style="333"/>
    <col min="15873" max="15873" width="50.28515625" style="333" customWidth="1"/>
    <col min="15874" max="15876" width="10.140625" style="333" customWidth="1"/>
    <col min="15877" max="15877" width="14.85546875" style="333" customWidth="1"/>
    <col min="15878" max="15878" width="9.85546875" style="333" customWidth="1"/>
    <col min="15879" max="15879" width="10.42578125" style="333" customWidth="1"/>
    <col min="15880" max="15881" width="9.140625" style="333" customWidth="1"/>
    <col min="15882" max="16128" width="9.140625" style="333"/>
    <col min="16129" max="16129" width="50.28515625" style="333" customWidth="1"/>
    <col min="16130" max="16132" width="10.140625" style="333" customWidth="1"/>
    <col min="16133" max="16133" width="14.85546875" style="333" customWidth="1"/>
    <col min="16134" max="16134" width="9.85546875" style="333" customWidth="1"/>
    <col min="16135" max="16135" width="10.42578125" style="333" customWidth="1"/>
    <col min="16136" max="16137" width="9.140625" style="333" customWidth="1"/>
    <col min="16138" max="16384" width="9.140625" style="333"/>
  </cols>
  <sheetData>
    <row r="1" spans="1:7" x14ac:dyDescent="0.2">
      <c r="A1" s="332" t="s">
        <v>499</v>
      </c>
      <c r="F1" s="334"/>
      <c r="G1" s="334"/>
    </row>
    <row r="2" spans="1:7" x14ac:dyDescent="0.2">
      <c r="A2" s="335" t="s">
        <v>500</v>
      </c>
      <c r="F2" s="334"/>
      <c r="G2" s="334"/>
    </row>
    <row r="3" spans="1:7" ht="14.25" customHeight="1" x14ac:dyDescent="0.2">
      <c r="A3" s="322"/>
      <c r="F3" s="334"/>
      <c r="G3" s="334"/>
    </row>
    <row r="4" spans="1:7" ht="46.5" customHeight="1" x14ac:dyDescent="0.2">
      <c r="A4" s="336" t="s">
        <v>501</v>
      </c>
      <c r="B4" s="337" t="s">
        <v>20</v>
      </c>
      <c r="C4" s="337" t="s">
        <v>21</v>
      </c>
      <c r="D4" s="337" t="s">
        <v>22</v>
      </c>
      <c r="E4" s="838" t="s">
        <v>502</v>
      </c>
      <c r="F4" s="832" t="s">
        <v>59</v>
      </c>
      <c r="G4" s="832"/>
    </row>
    <row r="5" spans="1:7" ht="51.75" customHeight="1" thickBot="1" x14ac:dyDescent="0.25">
      <c r="A5" s="338" t="s">
        <v>503</v>
      </c>
      <c r="B5" s="339">
        <v>2017</v>
      </c>
      <c r="C5" s="339">
        <v>2017</v>
      </c>
      <c r="D5" s="339">
        <v>2017</v>
      </c>
      <c r="E5" s="839"/>
      <c r="F5" s="340">
        <v>2016</v>
      </c>
      <c r="G5" s="340">
        <v>2017</v>
      </c>
    </row>
    <row r="6" spans="1:7" ht="9.9499999999999993" customHeight="1" x14ac:dyDescent="0.2">
      <c r="B6" s="341"/>
      <c r="C6" s="341"/>
      <c r="D6" s="341"/>
      <c r="E6" s="342"/>
      <c r="F6" s="343"/>
      <c r="G6" s="343"/>
    </row>
    <row r="7" spans="1:7" ht="15" customHeight="1" x14ac:dyDescent="0.2">
      <c r="A7" s="344" t="s">
        <v>504</v>
      </c>
      <c r="B7" s="345"/>
      <c r="C7" s="345"/>
      <c r="D7" s="345"/>
      <c r="E7" s="346"/>
      <c r="F7" s="345"/>
      <c r="G7" s="345"/>
    </row>
    <row r="8" spans="1:7" ht="15" customHeight="1" x14ac:dyDescent="0.2">
      <c r="A8" s="347" t="s">
        <v>505</v>
      </c>
      <c r="B8" s="348"/>
      <c r="C8" s="348"/>
      <c r="D8" s="348"/>
      <c r="E8" s="349"/>
      <c r="F8" s="348"/>
      <c r="G8" s="348"/>
    </row>
    <row r="9" spans="1:7" ht="9.9499999999999993" customHeight="1" x14ac:dyDescent="0.2">
      <c r="A9" s="347"/>
      <c r="B9" s="348"/>
      <c r="C9" s="348"/>
      <c r="D9" s="348"/>
      <c r="E9" s="349"/>
      <c r="F9" s="348"/>
      <c r="G9" s="348"/>
    </row>
    <row r="10" spans="1:7" ht="15" customHeight="1" x14ac:dyDescent="0.2">
      <c r="A10" s="350" t="s">
        <v>506</v>
      </c>
      <c r="B10" s="22">
        <v>560.941643</v>
      </c>
      <c r="C10" s="22">
        <v>550.48943799999995</v>
      </c>
      <c r="D10" s="22">
        <v>413.76080300000001</v>
      </c>
      <c r="E10" s="351">
        <v>0.52111333665062565</v>
      </c>
      <c r="F10" s="352">
        <v>1387.7867389999999</v>
      </c>
      <c r="G10" s="352">
        <v>2424.7163620000001</v>
      </c>
    </row>
    <row r="11" spans="1:7" ht="15" customHeight="1" x14ac:dyDescent="0.2">
      <c r="A11" s="353" t="s">
        <v>507</v>
      </c>
      <c r="B11" s="348"/>
      <c r="C11" s="348"/>
      <c r="D11" s="348"/>
      <c r="E11" s="349"/>
      <c r="F11" s="348"/>
      <c r="G11" s="348"/>
    </row>
    <row r="12" spans="1:7" ht="9.9499999999999993" customHeight="1" x14ac:dyDescent="0.2">
      <c r="A12" s="353"/>
      <c r="B12" s="354"/>
      <c r="C12" s="354"/>
      <c r="D12" s="354"/>
      <c r="E12" s="355"/>
      <c r="F12" s="354"/>
      <c r="G12" s="354"/>
    </row>
    <row r="13" spans="1:7" ht="15" customHeight="1" x14ac:dyDescent="0.2">
      <c r="A13" s="350" t="s">
        <v>508</v>
      </c>
      <c r="B13" s="22">
        <v>125.10889899999999</v>
      </c>
      <c r="C13" s="22">
        <v>93.706460000000007</v>
      </c>
      <c r="D13" s="22">
        <v>129.767134</v>
      </c>
      <c r="E13" s="351">
        <v>0.16343593616413407</v>
      </c>
      <c r="F13" s="352">
        <v>422.31098700000001</v>
      </c>
      <c r="G13" s="352">
        <v>564.69575800000007</v>
      </c>
    </row>
    <row r="14" spans="1:7" ht="15" customHeight="1" x14ac:dyDescent="0.2">
      <c r="A14" s="353" t="s">
        <v>509</v>
      </c>
      <c r="B14" s="22"/>
      <c r="C14" s="22"/>
      <c r="D14" s="22"/>
      <c r="E14" s="351"/>
      <c r="F14" s="352"/>
      <c r="G14" s="352"/>
    </row>
    <row r="15" spans="1:7" ht="9.9499999999999993" customHeight="1" x14ac:dyDescent="0.2">
      <c r="A15" s="353"/>
      <c r="B15" s="22"/>
      <c r="C15" s="22"/>
      <c r="D15" s="22"/>
      <c r="E15" s="351"/>
      <c r="F15" s="352"/>
      <c r="G15" s="352"/>
    </row>
    <row r="16" spans="1:7" ht="15" customHeight="1" x14ac:dyDescent="0.2">
      <c r="A16" s="350" t="s">
        <v>510</v>
      </c>
      <c r="B16" s="22">
        <v>33.483220000000003</v>
      </c>
      <c r="C16" s="22">
        <v>21.478570000000001</v>
      </c>
      <c r="D16" s="22">
        <v>21.608519000000001</v>
      </c>
      <c r="E16" s="351">
        <v>2.7214969022013525E-2</v>
      </c>
      <c r="F16" s="352">
        <v>147.425802</v>
      </c>
      <c r="G16" s="352">
        <v>135.68115399999999</v>
      </c>
    </row>
    <row r="17" spans="1:9" ht="15" customHeight="1" x14ac:dyDescent="0.2">
      <c r="A17" s="353" t="s">
        <v>511</v>
      </c>
      <c r="B17" s="22"/>
      <c r="C17" s="22"/>
      <c r="D17" s="22"/>
      <c r="E17" s="351"/>
      <c r="F17" s="352"/>
      <c r="G17" s="352"/>
    </row>
    <row r="18" spans="1:9" ht="9.9499999999999993" customHeight="1" x14ac:dyDescent="0.2">
      <c r="A18" s="353"/>
      <c r="B18" s="22"/>
      <c r="C18" s="22"/>
      <c r="D18" s="22"/>
      <c r="E18" s="351"/>
      <c r="F18" s="352"/>
      <c r="G18" s="352"/>
    </row>
    <row r="19" spans="1:9" ht="30" customHeight="1" x14ac:dyDescent="0.2">
      <c r="A19" s="344" t="s">
        <v>512</v>
      </c>
      <c r="B19" s="22">
        <v>6474.3874420000002</v>
      </c>
      <c r="C19" s="22">
        <v>6061.9142689999999</v>
      </c>
      <c r="D19" s="22">
        <v>6808.392726</v>
      </c>
      <c r="E19" s="351">
        <v>8.5748679549853559</v>
      </c>
      <c r="F19" s="352">
        <v>24522.408421999997</v>
      </c>
      <c r="G19" s="352">
        <v>32256.096218999999</v>
      </c>
    </row>
    <row r="20" spans="1:9" ht="15" customHeight="1" x14ac:dyDescent="0.2">
      <c r="A20" s="347" t="s">
        <v>513</v>
      </c>
      <c r="B20" s="22"/>
      <c r="C20" s="22"/>
      <c r="D20" s="22"/>
      <c r="E20" s="351"/>
      <c r="F20" s="352"/>
      <c r="G20" s="352"/>
      <c r="I20" s="333">
        <v>79399.388558999999</v>
      </c>
    </row>
    <row r="21" spans="1:9" ht="9.9499999999999993" customHeight="1" x14ac:dyDescent="0.2">
      <c r="A21" s="347"/>
      <c r="B21" s="22"/>
      <c r="C21" s="22"/>
      <c r="D21" s="22"/>
      <c r="E21" s="351"/>
      <c r="F21" s="352"/>
      <c r="G21" s="352"/>
    </row>
    <row r="22" spans="1:9" s="357" customFormat="1" ht="15" customHeight="1" x14ac:dyDescent="0.2">
      <c r="A22" s="356" t="s">
        <v>514</v>
      </c>
      <c r="B22" s="22">
        <v>3764.622077</v>
      </c>
      <c r="C22" s="22">
        <v>3705.848649</v>
      </c>
      <c r="D22" s="22">
        <v>4199.0030749999996</v>
      </c>
      <c r="E22" s="351">
        <v>5.2884576962199299</v>
      </c>
      <c r="F22" s="352">
        <v>14872.392282000001</v>
      </c>
      <c r="G22" s="352">
        <v>19199.483238000001</v>
      </c>
      <c r="I22" s="357">
        <f>D22/I20*100</f>
        <v>5.2884576962199263</v>
      </c>
    </row>
    <row r="23" spans="1:9" ht="15" customHeight="1" x14ac:dyDescent="0.2">
      <c r="A23" s="353" t="s">
        <v>515</v>
      </c>
      <c r="B23" s="22"/>
      <c r="C23" s="22"/>
      <c r="D23" s="22"/>
      <c r="E23" s="351"/>
      <c r="F23" s="352"/>
      <c r="G23" s="352"/>
    </row>
    <row r="24" spans="1:9" ht="9.9499999999999993" customHeight="1" x14ac:dyDescent="0.2">
      <c r="A24" s="353"/>
      <c r="B24" s="22"/>
      <c r="C24" s="22"/>
      <c r="D24" s="22"/>
      <c r="E24" s="351"/>
      <c r="F24" s="352"/>
      <c r="G24" s="352"/>
    </row>
    <row r="25" spans="1:9" ht="15" customHeight="1" x14ac:dyDescent="0.2">
      <c r="A25" s="350" t="s">
        <v>516</v>
      </c>
      <c r="B25" s="22">
        <v>463.11376799999999</v>
      </c>
      <c r="C25" s="22">
        <v>381.18518699999998</v>
      </c>
      <c r="D25" s="22">
        <v>416.75834700000001</v>
      </c>
      <c r="E25" s="351">
        <v>0.52488861005562493</v>
      </c>
      <c r="F25" s="352">
        <v>1735.1580349999999</v>
      </c>
      <c r="G25" s="352">
        <v>2358.5742310000001</v>
      </c>
    </row>
    <row r="26" spans="1:9" ht="15" customHeight="1" x14ac:dyDescent="0.2">
      <c r="A26" s="353" t="s">
        <v>517</v>
      </c>
      <c r="B26" s="22"/>
      <c r="C26" s="22"/>
      <c r="D26" s="22"/>
      <c r="E26" s="351"/>
      <c r="F26" s="352"/>
      <c r="G26" s="352"/>
    </row>
    <row r="27" spans="1:9" ht="9.9499999999999993" customHeight="1" x14ac:dyDescent="0.2">
      <c r="A27" s="353"/>
      <c r="B27" s="22"/>
      <c r="C27" s="22"/>
      <c r="D27" s="22"/>
      <c r="E27" s="351"/>
      <c r="F27" s="352"/>
      <c r="G27" s="352"/>
    </row>
    <row r="28" spans="1:9" ht="15" customHeight="1" x14ac:dyDescent="0.2">
      <c r="A28" s="350" t="s">
        <v>518</v>
      </c>
      <c r="B28" s="22">
        <v>1823.563412</v>
      </c>
      <c r="C28" s="22">
        <v>1534.0754139999999</v>
      </c>
      <c r="D28" s="22">
        <v>1712.7174480000001</v>
      </c>
      <c r="E28" s="351">
        <v>2.1570914827981529</v>
      </c>
      <c r="F28" s="352">
        <v>6244.7751979999994</v>
      </c>
      <c r="G28" s="352">
        <v>8367.2039199999999</v>
      </c>
    </row>
    <row r="29" spans="1:9" ht="15" customHeight="1" x14ac:dyDescent="0.2">
      <c r="A29" s="353" t="s">
        <v>519</v>
      </c>
      <c r="B29" s="22"/>
      <c r="C29" s="22"/>
      <c r="D29" s="22"/>
      <c r="E29" s="351"/>
      <c r="F29" s="352"/>
      <c r="G29" s="352"/>
    </row>
    <row r="30" spans="1:9" ht="9.9499999999999993" customHeight="1" x14ac:dyDescent="0.2">
      <c r="A30" s="353"/>
      <c r="B30" s="22"/>
      <c r="C30" s="22"/>
      <c r="D30" s="22"/>
      <c r="E30" s="351"/>
      <c r="F30" s="352"/>
      <c r="G30" s="352"/>
    </row>
    <row r="31" spans="1:9" ht="15" customHeight="1" x14ac:dyDescent="0.2">
      <c r="A31" s="350" t="s">
        <v>520</v>
      </c>
      <c r="B31" s="22">
        <v>377.14891799999998</v>
      </c>
      <c r="C31" s="22">
        <v>342.803225</v>
      </c>
      <c r="D31" s="22">
        <v>402.36741999999998</v>
      </c>
      <c r="E31" s="351">
        <v>0.50676387728226557</v>
      </c>
      <c r="F31" s="352">
        <v>1376.8738430000001</v>
      </c>
      <c r="G31" s="352">
        <v>1965.579021</v>
      </c>
    </row>
    <row r="32" spans="1:9" ht="15" customHeight="1" x14ac:dyDescent="0.2">
      <c r="A32" s="358" t="s">
        <v>521</v>
      </c>
      <c r="B32" s="22"/>
      <c r="C32" s="22"/>
      <c r="D32" s="22"/>
      <c r="E32" s="351"/>
      <c r="F32" s="352"/>
      <c r="G32" s="352"/>
    </row>
    <row r="33" spans="1:7" ht="9.9499999999999993" customHeight="1" x14ac:dyDescent="0.2">
      <c r="A33" s="353"/>
      <c r="B33" s="22"/>
      <c r="C33" s="22"/>
      <c r="D33" s="22"/>
      <c r="E33" s="351"/>
      <c r="F33" s="352"/>
      <c r="G33" s="352"/>
    </row>
    <row r="34" spans="1:7" ht="15" customHeight="1" x14ac:dyDescent="0.2">
      <c r="A34" s="350" t="s">
        <v>522</v>
      </c>
      <c r="B34" s="22">
        <v>45.939267000000001</v>
      </c>
      <c r="C34" s="22">
        <v>98.001794000000004</v>
      </c>
      <c r="D34" s="22">
        <v>77.546436</v>
      </c>
      <c r="E34" s="351">
        <v>9.7666288629385214E-2</v>
      </c>
      <c r="F34" s="352">
        <v>293.20906400000001</v>
      </c>
      <c r="G34" s="352">
        <v>365.255809</v>
      </c>
    </row>
    <row r="35" spans="1:7" ht="15" customHeight="1" x14ac:dyDescent="0.2">
      <c r="A35" s="353" t="s">
        <v>523</v>
      </c>
      <c r="B35" s="22"/>
      <c r="C35" s="22"/>
      <c r="D35" s="22"/>
      <c r="E35" s="351"/>
      <c r="F35" s="352"/>
      <c r="G35" s="352"/>
    </row>
    <row r="36" spans="1:7" ht="9.9499999999999993" customHeight="1" x14ac:dyDescent="0.2">
      <c r="A36" s="353"/>
      <c r="B36" s="22"/>
      <c r="C36" s="22"/>
      <c r="D36" s="22"/>
      <c r="E36" s="351"/>
      <c r="F36" s="352"/>
      <c r="G36" s="352"/>
    </row>
    <row r="37" spans="1:7" ht="15" customHeight="1" x14ac:dyDescent="0.2">
      <c r="A37" s="344" t="s">
        <v>524</v>
      </c>
      <c r="B37" s="22"/>
      <c r="C37" s="22"/>
      <c r="D37" s="22"/>
      <c r="E37" s="351"/>
      <c r="F37" s="352"/>
      <c r="G37" s="352"/>
    </row>
    <row r="38" spans="1:7" ht="15" customHeight="1" x14ac:dyDescent="0.2">
      <c r="A38" s="347" t="s">
        <v>525</v>
      </c>
      <c r="B38" s="22"/>
      <c r="C38" s="22"/>
      <c r="D38" s="22"/>
      <c r="E38" s="351"/>
      <c r="F38" s="352"/>
      <c r="G38" s="352"/>
    </row>
    <row r="39" spans="1:7" ht="9.9499999999999993" customHeight="1" x14ac:dyDescent="0.2">
      <c r="A39" s="347"/>
      <c r="B39" s="22"/>
      <c r="C39" s="22"/>
      <c r="D39" s="22"/>
      <c r="E39" s="351"/>
      <c r="F39" s="352"/>
      <c r="G39" s="352"/>
    </row>
    <row r="40" spans="1:7" ht="15" customHeight="1" x14ac:dyDescent="0.2">
      <c r="A40" s="350" t="s">
        <v>526</v>
      </c>
      <c r="B40" s="22">
        <v>213.77523500000001</v>
      </c>
      <c r="C40" s="22">
        <v>180.251937</v>
      </c>
      <c r="D40" s="22">
        <v>231.53528499999999</v>
      </c>
      <c r="E40" s="351">
        <v>0.29160839800164334</v>
      </c>
      <c r="F40" s="352">
        <v>789.77053799999999</v>
      </c>
      <c r="G40" s="352">
        <v>921.06296999999995</v>
      </c>
    </row>
    <row r="41" spans="1:7" ht="15" customHeight="1" x14ac:dyDescent="0.2">
      <c r="A41" s="353" t="s">
        <v>527</v>
      </c>
      <c r="B41" s="22"/>
      <c r="C41" s="22"/>
      <c r="D41" s="22"/>
      <c r="E41" s="351"/>
      <c r="F41" s="352"/>
      <c r="G41" s="352"/>
    </row>
    <row r="42" spans="1:7" ht="9.9499999999999993" customHeight="1" x14ac:dyDescent="0.2">
      <c r="A42" s="353"/>
      <c r="B42" s="22"/>
      <c r="C42" s="22"/>
      <c r="D42" s="22"/>
      <c r="E42" s="351"/>
      <c r="F42" s="352"/>
      <c r="G42" s="352"/>
    </row>
    <row r="43" spans="1:7" ht="15" customHeight="1" x14ac:dyDescent="0.2">
      <c r="A43" s="350" t="s">
        <v>528</v>
      </c>
      <c r="B43" s="22">
        <v>3053.1843429999999</v>
      </c>
      <c r="C43" s="22">
        <v>2358.3591299999998</v>
      </c>
      <c r="D43" s="22">
        <v>2128.6209079999999</v>
      </c>
      <c r="E43" s="351">
        <v>2.6809034006833272</v>
      </c>
      <c r="F43" s="352">
        <v>7786.2401229999996</v>
      </c>
      <c r="G43" s="352">
        <v>12392.141297999999</v>
      </c>
    </row>
    <row r="44" spans="1:7" ht="15" customHeight="1" x14ac:dyDescent="0.2">
      <c r="A44" s="353" t="s">
        <v>529</v>
      </c>
      <c r="B44" s="22"/>
      <c r="C44" s="22"/>
      <c r="D44" s="22"/>
      <c r="E44" s="351"/>
      <c r="F44" s="352"/>
      <c r="G44" s="352"/>
    </row>
    <row r="45" spans="1:7" ht="9.9499999999999993" customHeight="1" x14ac:dyDescent="0.2">
      <c r="A45" s="353"/>
      <c r="B45" s="22"/>
      <c r="C45" s="22"/>
      <c r="D45" s="22"/>
      <c r="E45" s="351"/>
      <c r="F45" s="352"/>
      <c r="G45" s="352"/>
    </row>
    <row r="46" spans="1:7" ht="15" customHeight="1" x14ac:dyDescent="0.2">
      <c r="A46" s="350" t="s">
        <v>530</v>
      </c>
      <c r="B46" s="22">
        <v>144.039265</v>
      </c>
      <c r="C46" s="22">
        <v>171.41843900000001</v>
      </c>
      <c r="D46" s="22">
        <v>64.208628000000004</v>
      </c>
      <c r="E46" s="351">
        <v>8.0867912417597443E-2</v>
      </c>
      <c r="F46" s="352">
        <v>418.14988800000003</v>
      </c>
      <c r="G46" s="352">
        <v>666.33367699999997</v>
      </c>
    </row>
    <row r="47" spans="1:7" ht="15" customHeight="1" x14ac:dyDescent="0.2">
      <c r="A47" s="353" t="s">
        <v>531</v>
      </c>
      <c r="B47" s="22"/>
      <c r="C47" s="22"/>
      <c r="D47" s="22"/>
      <c r="E47" s="351"/>
      <c r="F47" s="352"/>
      <c r="G47" s="352"/>
    </row>
    <row r="48" spans="1:7" ht="9.9499999999999993" customHeight="1" x14ac:dyDescent="0.2">
      <c r="A48" s="353"/>
      <c r="B48" s="22"/>
      <c r="C48" s="22"/>
      <c r="D48" s="22"/>
      <c r="E48" s="351"/>
      <c r="F48" s="352"/>
      <c r="G48" s="352"/>
    </row>
    <row r="49" spans="1:7" ht="15" customHeight="1" x14ac:dyDescent="0.2">
      <c r="A49" s="350" t="s">
        <v>532</v>
      </c>
      <c r="B49" s="22">
        <v>4684.7456039999997</v>
      </c>
      <c r="C49" s="22">
        <v>3751.299422</v>
      </c>
      <c r="D49" s="22">
        <v>6475.8159930000002</v>
      </c>
      <c r="E49" s="351">
        <v>8.15600234526738</v>
      </c>
      <c r="F49" s="352">
        <v>17582.083229</v>
      </c>
      <c r="G49" s="352">
        <v>24139.894403000002</v>
      </c>
    </row>
    <row r="50" spans="1:7" ht="15" customHeight="1" x14ac:dyDescent="0.2">
      <c r="A50" s="353" t="s">
        <v>533</v>
      </c>
      <c r="B50" s="22"/>
      <c r="C50" s="22"/>
      <c r="D50" s="22"/>
      <c r="E50" s="351"/>
      <c r="F50" s="352"/>
      <c r="G50" s="352"/>
    </row>
    <row r="51" spans="1:7" ht="9.9499999999999993" customHeight="1" x14ac:dyDescent="0.2">
      <c r="A51" s="353"/>
      <c r="B51" s="22"/>
      <c r="C51" s="22"/>
      <c r="D51" s="22"/>
      <c r="E51" s="351"/>
      <c r="F51" s="352"/>
      <c r="G51" s="352"/>
    </row>
    <row r="52" spans="1:7" ht="15" customHeight="1" x14ac:dyDescent="0.2">
      <c r="A52" s="350" t="s">
        <v>534</v>
      </c>
      <c r="B52" s="22">
        <v>3414.905616</v>
      </c>
      <c r="C52" s="22">
        <v>3250.588092</v>
      </c>
      <c r="D52" s="22">
        <v>1942.57016</v>
      </c>
      <c r="E52" s="351">
        <v>2.4465807549091103</v>
      </c>
      <c r="F52" s="352">
        <v>13520.100571999999</v>
      </c>
      <c r="G52" s="352">
        <v>15186.667293</v>
      </c>
    </row>
    <row r="53" spans="1:7" ht="15" customHeight="1" x14ac:dyDescent="0.2">
      <c r="A53" s="353" t="s">
        <v>535</v>
      </c>
      <c r="B53" s="22"/>
      <c r="C53" s="22"/>
      <c r="D53" s="22"/>
      <c r="E53" s="351"/>
      <c r="F53" s="352"/>
      <c r="G53" s="352"/>
    </row>
    <row r="54" spans="1:7" ht="9.9499999999999993" customHeight="1" x14ac:dyDescent="0.2">
      <c r="A54" s="353"/>
      <c r="B54" s="22"/>
      <c r="C54" s="22"/>
      <c r="D54" s="22"/>
      <c r="E54" s="351"/>
      <c r="F54" s="352"/>
      <c r="G54" s="352"/>
    </row>
    <row r="55" spans="1:7" ht="15" customHeight="1" x14ac:dyDescent="0.2">
      <c r="A55" s="344" t="s">
        <v>536</v>
      </c>
      <c r="B55" s="22">
        <v>2232.1964109999999</v>
      </c>
      <c r="C55" s="22">
        <v>1828.0034519999999</v>
      </c>
      <c r="D55" s="22">
        <v>2018.673352</v>
      </c>
      <c r="E55" s="351">
        <v>2.5424293418833659</v>
      </c>
      <c r="F55" s="352">
        <v>9129.5074399999994</v>
      </c>
      <c r="G55" s="352">
        <v>9746.210242000001</v>
      </c>
    </row>
    <row r="56" spans="1:7" ht="15" customHeight="1" x14ac:dyDescent="0.2">
      <c r="A56" s="347" t="s">
        <v>537</v>
      </c>
      <c r="B56" s="22"/>
      <c r="C56" s="22"/>
      <c r="D56" s="22"/>
      <c r="E56" s="351"/>
      <c r="F56" s="352"/>
      <c r="G56" s="352"/>
    </row>
    <row r="57" spans="1:7" ht="9.9499999999999993" customHeight="1" x14ac:dyDescent="0.2">
      <c r="A57" s="347"/>
      <c r="B57" s="22"/>
      <c r="C57" s="22"/>
      <c r="D57" s="22"/>
      <c r="E57" s="351"/>
      <c r="F57" s="352"/>
      <c r="G57" s="352"/>
    </row>
    <row r="58" spans="1:7" ht="15" customHeight="1" x14ac:dyDescent="0.2">
      <c r="A58" s="350" t="s">
        <v>538</v>
      </c>
      <c r="B58" s="22">
        <v>173.41357300000001</v>
      </c>
      <c r="C58" s="22">
        <v>100.781083</v>
      </c>
      <c r="D58" s="22">
        <v>131.93880100000001</v>
      </c>
      <c r="E58" s="351">
        <v>0.16617105420397427</v>
      </c>
      <c r="F58" s="352">
        <v>755.80740300000002</v>
      </c>
      <c r="G58" s="352">
        <v>665.66997900000001</v>
      </c>
    </row>
    <row r="59" spans="1:7" ht="15" customHeight="1" x14ac:dyDescent="0.2">
      <c r="A59" s="353" t="s">
        <v>539</v>
      </c>
      <c r="B59" s="22"/>
      <c r="C59" s="22"/>
      <c r="D59" s="22"/>
      <c r="E59" s="351"/>
      <c r="F59" s="352"/>
      <c r="G59" s="352"/>
    </row>
    <row r="60" spans="1:7" ht="9.9499999999999993" customHeight="1" x14ac:dyDescent="0.2">
      <c r="A60" s="353"/>
      <c r="B60" s="22"/>
      <c r="C60" s="22"/>
      <c r="D60" s="22"/>
      <c r="E60" s="351"/>
      <c r="F60" s="352"/>
      <c r="G60" s="352"/>
    </row>
    <row r="61" spans="1:7" ht="15" customHeight="1" x14ac:dyDescent="0.2">
      <c r="A61" s="350" t="s">
        <v>540</v>
      </c>
      <c r="B61" s="22">
        <v>386.46054900000001</v>
      </c>
      <c r="C61" s="22">
        <v>314.888215</v>
      </c>
      <c r="D61" s="22">
        <v>350.35330499999998</v>
      </c>
      <c r="E61" s="351">
        <v>0.44125441185187447</v>
      </c>
      <c r="F61" s="352">
        <v>1360.8042800000001</v>
      </c>
      <c r="G61" s="352">
        <v>1638.3427409999999</v>
      </c>
    </row>
    <row r="62" spans="1:7" ht="15" customHeight="1" x14ac:dyDescent="0.2">
      <c r="A62" s="353" t="s">
        <v>541</v>
      </c>
      <c r="B62" s="22"/>
      <c r="C62" s="22"/>
      <c r="D62" s="22"/>
      <c r="E62" s="351"/>
      <c r="F62" s="352"/>
      <c r="G62" s="352"/>
    </row>
    <row r="63" spans="1:7" ht="9.9499999999999993" customHeight="1" x14ac:dyDescent="0.2">
      <c r="A63" s="353"/>
      <c r="B63" s="22"/>
      <c r="C63" s="22"/>
      <c r="D63" s="22"/>
      <c r="E63" s="351"/>
      <c r="F63" s="352"/>
      <c r="G63" s="352"/>
    </row>
    <row r="64" spans="1:7" ht="15" customHeight="1" x14ac:dyDescent="0.2">
      <c r="A64" s="350" t="s">
        <v>542</v>
      </c>
      <c r="B64" s="22">
        <v>103.80860300000001</v>
      </c>
      <c r="C64" s="22">
        <v>89.173839999999998</v>
      </c>
      <c r="D64" s="22">
        <v>95.110659999999996</v>
      </c>
      <c r="E64" s="351">
        <v>0.11978764789772314</v>
      </c>
      <c r="F64" s="352">
        <v>508.43964399999999</v>
      </c>
      <c r="G64" s="352">
        <v>474.517382</v>
      </c>
    </row>
    <row r="65" spans="1:7" ht="15" customHeight="1" x14ac:dyDescent="0.2">
      <c r="A65" s="353" t="s">
        <v>543</v>
      </c>
      <c r="B65" s="22"/>
      <c r="C65" s="22"/>
      <c r="D65" s="22"/>
      <c r="E65" s="351"/>
      <c r="F65" s="352"/>
      <c r="G65" s="352"/>
    </row>
    <row r="66" spans="1:7" ht="9.9499999999999993" customHeight="1" x14ac:dyDescent="0.2">
      <c r="A66" s="353"/>
      <c r="B66" s="22"/>
      <c r="C66" s="22"/>
      <c r="D66" s="22"/>
      <c r="E66" s="351"/>
      <c r="F66" s="352"/>
      <c r="G66" s="352"/>
    </row>
    <row r="67" spans="1:7" ht="15" customHeight="1" x14ac:dyDescent="0.2">
      <c r="A67" s="350" t="s">
        <v>544</v>
      </c>
      <c r="B67" s="22">
        <v>443.16957000000002</v>
      </c>
      <c r="C67" s="22">
        <v>371.03476499999999</v>
      </c>
      <c r="D67" s="22">
        <v>435.34134399999999</v>
      </c>
      <c r="E67" s="351">
        <v>0.54829306862546823</v>
      </c>
      <c r="F67" s="352">
        <v>1876.4486099999997</v>
      </c>
      <c r="G67" s="352">
        <v>1963.0972879999999</v>
      </c>
    </row>
    <row r="68" spans="1:7" ht="15" customHeight="1" x14ac:dyDescent="0.2">
      <c r="A68" s="353" t="s">
        <v>545</v>
      </c>
      <c r="B68" s="22"/>
      <c r="C68" s="22"/>
      <c r="D68" s="22"/>
      <c r="E68" s="351"/>
      <c r="F68" s="352"/>
      <c r="G68" s="352"/>
    </row>
    <row r="69" spans="1:7" ht="9.9499999999999993" customHeight="1" x14ac:dyDescent="0.2">
      <c r="A69" s="353"/>
      <c r="B69" s="22"/>
      <c r="C69" s="22"/>
      <c r="D69" s="22"/>
      <c r="E69" s="351"/>
      <c r="F69" s="352"/>
      <c r="G69" s="352"/>
    </row>
    <row r="70" spans="1:7" ht="15" customHeight="1" x14ac:dyDescent="0.2">
      <c r="A70" s="350" t="s">
        <v>546</v>
      </c>
      <c r="B70" s="22">
        <v>122.77355900000001</v>
      </c>
      <c r="C70" s="22">
        <v>100.40836400000001</v>
      </c>
      <c r="D70" s="22">
        <v>104.995903</v>
      </c>
      <c r="E70" s="351">
        <v>0.13223767198406039</v>
      </c>
      <c r="F70" s="352">
        <v>479.01372200000003</v>
      </c>
      <c r="G70" s="352">
        <v>524.37932999999998</v>
      </c>
    </row>
    <row r="71" spans="1:7" ht="15" customHeight="1" x14ac:dyDescent="0.2">
      <c r="A71" s="353" t="s">
        <v>547</v>
      </c>
      <c r="B71" s="22"/>
      <c r="C71" s="22"/>
      <c r="D71" s="22"/>
      <c r="E71" s="351"/>
      <c r="F71" s="352"/>
      <c r="G71" s="352"/>
    </row>
    <row r="72" spans="1:7" ht="9.9499999999999993" customHeight="1" x14ac:dyDescent="0.2">
      <c r="A72" s="353"/>
      <c r="B72" s="22"/>
      <c r="C72" s="22"/>
      <c r="D72" s="22"/>
      <c r="E72" s="351"/>
      <c r="F72" s="352"/>
      <c r="G72" s="352"/>
    </row>
    <row r="73" spans="1:7" ht="15" customHeight="1" x14ac:dyDescent="0.2">
      <c r="A73" s="350" t="s">
        <v>548</v>
      </c>
      <c r="B73" s="22">
        <v>84.084444000000005</v>
      </c>
      <c r="C73" s="22">
        <v>72.377764999999997</v>
      </c>
      <c r="D73" s="22">
        <v>70.424116999999995</v>
      </c>
      <c r="E73" s="351">
        <v>8.8696044488641532E-2</v>
      </c>
      <c r="F73" s="352">
        <v>352.15671099999997</v>
      </c>
      <c r="G73" s="352">
        <v>354.06904799999995</v>
      </c>
    </row>
    <row r="74" spans="1:7" ht="15" customHeight="1" x14ac:dyDescent="0.2">
      <c r="A74" s="353" t="s">
        <v>549</v>
      </c>
      <c r="B74" s="22"/>
      <c r="C74" s="22"/>
      <c r="D74" s="22"/>
      <c r="E74" s="351"/>
      <c r="F74" s="352"/>
      <c r="G74" s="352"/>
    </row>
    <row r="75" spans="1:7" ht="9.9499999999999993" customHeight="1" x14ac:dyDescent="0.2">
      <c r="A75" s="353"/>
      <c r="B75" s="22"/>
      <c r="C75" s="22"/>
      <c r="D75" s="22"/>
      <c r="E75" s="351"/>
      <c r="F75" s="352"/>
      <c r="G75" s="352"/>
    </row>
    <row r="76" spans="1:7" ht="15" customHeight="1" x14ac:dyDescent="0.2">
      <c r="A76" s="350" t="s">
        <v>550</v>
      </c>
      <c r="B76" s="22">
        <v>726.39876900000002</v>
      </c>
      <c r="C76" s="22">
        <v>615.26980200000003</v>
      </c>
      <c r="D76" s="22">
        <v>655.00305100000003</v>
      </c>
      <c r="E76" s="351">
        <v>0.82494722300447088</v>
      </c>
      <c r="F76" s="352">
        <v>3039.6043769999997</v>
      </c>
      <c r="G76" s="352">
        <v>3282.5522409999999</v>
      </c>
    </row>
    <row r="77" spans="1:7" ht="15" customHeight="1" x14ac:dyDescent="0.2">
      <c r="A77" s="353" t="s">
        <v>551</v>
      </c>
      <c r="B77" s="22"/>
      <c r="C77" s="22"/>
      <c r="D77" s="22"/>
      <c r="E77" s="351"/>
      <c r="F77" s="352"/>
      <c r="G77" s="352"/>
    </row>
    <row r="78" spans="1:7" ht="8.1" customHeight="1" x14ac:dyDescent="0.2">
      <c r="A78" s="353"/>
      <c r="B78" s="22"/>
      <c r="C78" s="22"/>
      <c r="D78" s="22"/>
      <c r="E78" s="351"/>
      <c r="F78" s="352"/>
      <c r="G78" s="352"/>
    </row>
    <row r="79" spans="1:7" ht="15" customHeight="1" x14ac:dyDescent="0.2">
      <c r="A79" s="350" t="s">
        <v>552</v>
      </c>
      <c r="B79" s="22">
        <v>35.098320999999999</v>
      </c>
      <c r="C79" s="22">
        <v>32.042740000000002</v>
      </c>
      <c r="D79" s="22">
        <v>24.823805</v>
      </c>
      <c r="E79" s="351">
        <v>3.1264478795770524E-2</v>
      </c>
      <c r="F79" s="352">
        <v>142.10883999999999</v>
      </c>
      <c r="G79" s="352">
        <v>142.988281</v>
      </c>
    </row>
    <row r="80" spans="1:7" ht="15" customHeight="1" x14ac:dyDescent="0.2">
      <c r="A80" s="353" t="s">
        <v>553</v>
      </c>
      <c r="B80" s="22"/>
      <c r="C80" s="22"/>
      <c r="D80" s="22"/>
      <c r="E80" s="351"/>
      <c r="F80" s="352"/>
      <c r="G80" s="352"/>
    </row>
    <row r="81" spans="1:7" ht="8.1" customHeight="1" x14ac:dyDescent="0.2">
      <c r="A81" s="353"/>
      <c r="B81" s="22"/>
      <c r="C81" s="22"/>
      <c r="D81" s="22"/>
      <c r="E81" s="351"/>
      <c r="F81" s="352"/>
      <c r="G81" s="352"/>
    </row>
    <row r="82" spans="1:7" ht="15" customHeight="1" x14ac:dyDescent="0.2">
      <c r="A82" s="350" t="s">
        <v>554</v>
      </c>
      <c r="B82" s="22">
        <v>156.989023</v>
      </c>
      <c r="C82" s="22">
        <v>132.02687800000001</v>
      </c>
      <c r="D82" s="22">
        <v>150.682366</v>
      </c>
      <c r="E82" s="351">
        <v>0.18977774103138229</v>
      </c>
      <c r="F82" s="352">
        <v>615.12385300000005</v>
      </c>
      <c r="G82" s="352">
        <v>700.59395199999994</v>
      </c>
    </row>
    <row r="83" spans="1:7" ht="15" customHeight="1" x14ac:dyDescent="0.2">
      <c r="A83" s="353" t="s">
        <v>555</v>
      </c>
      <c r="B83" s="22"/>
      <c r="C83" s="22"/>
      <c r="D83" s="22"/>
      <c r="E83" s="351"/>
      <c r="F83" s="352"/>
      <c r="G83" s="352"/>
    </row>
    <row r="84" spans="1:7" ht="9.9499999999999993" customHeight="1" x14ac:dyDescent="0.2">
      <c r="A84" s="353"/>
      <c r="B84" s="22"/>
      <c r="C84" s="22"/>
      <c r="D84" s="22"/>
      <c r="E84" s="351"/>
      <c r="F84" s="352"/>
      <c r="G84" s="352"/>
    </row>
    <row r="85" spans="1:7" ht="15" customHeight="1" x14ac:dyDescent="0.2">
      <c r="A85" s="344" t="s">
        <v>556</v>
      </c>
      <c r="B85" s="22"/>
      <c r="C85" s="22"/>
      <c r="D85" s="22"/>
      <c r="E85" s="351"/>
      <c r="F85" s="352"/>
      <c r="G85" s="352"/>
    </row>
    <row r="86" spans="1:7" ht="15" customHeight="1" x14ac:dyDescent="0.2">
      <c r="A86" s="347" t="s">
        <v>557</v>
      </c>
      <c r="B86" s="22"/>
      <c r="C86" s="22"/>
      <c r="D86" s="22"/>
      <c r="E86" s="351"/>
      <c r="F86" s="352"/>
      <c r="G86" s="352"/>
    </row>
    <row r="87" spans="1:7" ht="9.9499999999999993" customHeight="1" x14ac:dyDescent="0.2">
      <c r="A87" s="347"/>
      <c r="B87" s="22"/>
      <c r="C87" s="22"/>
      <c r="D87" s="22"/>
      <c r="E87" s="351"/>
      <c r="F87" s="352"/>
      <c r="G87" s="352"/>
    </row>
    <row r="88" spans="1:7" ht="15" customHeight="1" x14ac:dyDescent="0.2">
      <c r="A88" s="350" t="s">
        <v>558</v>
      </c>
      <c r="B88" s="22">
        <v>64.256327999999996</v>
      </c>
      <c r="C88" s="22">
        <v>64.084306999999995</v>
      </c>
      <c r="D88" s="22">
        <v>67.928567999999999</v>
      </c>
      <c r="E88" s="351">
        <v>8.5553011468751702E-2</v>
      </c>
      <c r="F88" s="352">
        <v>201.26080000000002</v>
      </c>
      <c r="G88" s="352">
        <v>283.16584799999998</v>
      </c>
    </row>
    <row r="89" spans="1:7" ht="15" customHeight="1" x14ac:dyDescent="0.2">
      <c r="A89" s="353" t="s">
        <v>559</v>
      </c>
      <c r="B89" s="22"/>
      <c r="C89" s="22"/>
      <c r="D89" s="22"/>
      <c r="E89" s="351"/>
      <c r="F89" s="352"/>
      <c r="G89" s="352"/>
    </row>
    <row r="90" spans="1:7" ht="9.9499999999999993" customHeight="1" x14ac:dyDescent="0.2">
      <c r="A90" s="353"/>
      <c r="B90" s="22"/>
      <c r="C90" s="22"/>
      <c r="D90" s="22"/>
      <c r="E90" s="351"/>
      <c r="F90" s="352"/>
      <c r="G90" s="352"/>
    </row>
    <row r="91" spans="1:7" s="359" customFormat="1" ht="15" customHeight="1" x14ac:dyDescent="0.2">
      <c r="A91" s="344" t="s">
        <v>560</v>
      </c>
      <c r="B91" s="22"/>
      <c r="C91" s="22"/>
      <c r="D91" s="22"/>
      <c r="E91" s="351"/>
      <c r="F91" s="352"/>
      <c r="G91" s="352"/>
    </row>
    <row r="92" spans="1:7" s="359" customFormat="1" ht="15" customHeight="1" x14ac:dyDescent="0.2">
      <c r="A92" s="347" t="s">
        <v>177</v>
      </c>
      <c r="B92" s="22"/>
      <c r="C92" s="22"/>
      <c r="D92" s="22"/>
      <c r="E92" s="351"/>
      <c r="F92" s="352"/>
      <c r="G92" s="352"/>
    </row>
    <row r="93" spans="1:7" ht="9.9499999999999993" customHeight="1" x14ac:dyDescent="0.2">
      <c r="A93" s="347"/>
      <c r="B93" s="22"/>
      <c r="C93" s="22"/>
      <c r="D93" s="22"/>
      <c r="E93" s="351"/>
      <c r="F93" s="352"/>
      <c r="G93" s="352"/>
    </row>
    <row r="94" spans="1:7" ht="15" customHeight="1" x14ac:dyDescent="0.2">
      <c r="A94" s="350" t="s">
        <v>561</v>
      </c>
      <c r="B94" s="22">
        <v>261.19487199999998</v>
      </c>
      <c r="C94" s="22">
        <v>178.90675999999999</v>
      </c>
      <c r="D94" s="22">
        <v>235.76612299999999</v>
      </c>
      <c r="E94" s="351">
        <v>0.29693695037060291</v>
      </c>
      <c r="F94" s="352">
        <v>501.70695499999999</v>
      </c>
      <c r="G94" s="352">
        <v>989.7910159999999</v>
      </c>
    </row>
    <row r="95" spans="1:7" ht="15" customHeight="1" x14ac:dyDescent="0.2">
      <c r="A95" s="353" t="s">
        <v>562</v>
      </c>
      <c r="B95" s="22"/>
      <c r="C95" s="22"/>
      <c r="D95" s="22"/>
      <c r="E95" s="351"/>
      <c r="F95" s="352"/>
      <c r="G95" s="352"/>
    </row>
    <row r="96" spans="1:7" ht="9.9499999999999993" customHeight="1" x14ac:dyDescent="0.2">
      <c r="A96" s="353"/>
      <c r="B96" s="22"/>
      <c r="C96" s="22"/>
      <c r="D96" s="22"/>
      <c r="E96" s="351"/>
      <c r="F96" s="352"/>
      <c r="G96" s="352"/>
    </row>
    <row r="97" spans="1:7" ht="15" customHeight="1" x14ac:dyDescent="0.2">
      <c r="A97" s="344" t="s">
        <v>563</v>
      </c>
      <c r="B97" s="22"/>
      <c r="C97" s="22"/>
      <c r="D97" s="22"/>
      <c r="E97" s="351"/>
      <c r="F97" s="352"/>
      <c r="G97" s="352"/>
    </row>
    <row r="98" spans="1:7" ht="15" customHeight="1" x14ac:dyDescent="0.2">
      <c r="A98" s="347" t="s">
        <v>564</v>
      </c>
      <c r="B98" s="22"/>
      <c r="C98" s="22"/>
      <c r="D98" s="22"/>
      <c r="E98" s="351"/>
      <c r="F98" s="352"/>
      <c r="G98" s="352"/>
    </row>
    <row r="99" spans="1:7" ht="9.9499999999999993" customHeight="1" x14ac:dyDescent="0.2">
      <c r="A99" s="347"/>
      <c r="B99" s="22"/>
      <c r="C99" s="22"/>
      <c r="D99" s="22"/>
      <c r="E99" s="351"/>
      <c r="F99" s="352"/>
      <c r="G99" s="352"/>
    </row>
    <row r="100" spans="1:7" ht="15" customHeight="1" x14ac:dyDescent="0.2">
      <c r="A100" s="350" t="s">
        <v>565</v>
      </c>
      <c r="B100" s="22">
        <v>174.26682500000001</v>
      </c>
      <c r="C100" s="22">
        <v>142.43018000000001</v>
      </c>
      <c r="D100" s="22">
        <v>155.14571799999999</v>
      </c>
      <c r="E100" s="351">
        <v>0.19539913444637486</v>
      </c>
      <c r="F100" s="352">
        <v>866.82336699999996</v>
      </c>
      <c r="G100" s="352">
        <v>781.25298799999996</v>
      </c>
    </row>
    <row r="101" spans="1:7" ht="15" customHeight="1" x14ac:dyDescent="0.2">
      <c r="A101" s="353" t="s">
        <v>566</v>
      </c>
      <c r="B101" s="22"/>
      <c r="C101" s="22"/>
      <c r="D101" s="22"/>
      <c r="E101" s="351"/>
      <c r="F101" s="352"/>
      <c r="G101" s="352"/>
    </row>
    <row r="102" spans="1:7" ht="9.9499999999999993" customHeight="1" x14ac:dyDescent="0.2">
      <c r="A102" s="353"/>
      <c r="B102" s="22"/>
      <c r="C102" s="22"/>
      <c r="D102" s="22"/>
      <c r="E102" s="351"/>
      <c r="F102" s="352"/>
      <c r="G102" s="352"/>
    </row>
    <row r="103" spans="1:7" ht="15" customHeight="1" x14ac:dyDescent="0.2">
      <c r="A103" s="350" t="s">
        <v>567</v>
      </c>
      <c r="B103" s="22">
        <v>37.431238999999998</v>
      </c>
      <c r="C103" s="22">
        <v>38.029324000000003</v>
      </c>
      <c r="D103" s="22">
        <v>26.769027000000001</v>
      </c>
      <c r="E103" s="351">
        <v>3.3714399425265731E-2</v>
      </c>
      <c r="F103" s="352">
        <v>168.13980000000001</v>
      </c>
      <c r="G103" s="352">
        <v>166.180239</v>
      </c>
    </row>
    <row r="104" spans="1:7" ht="15" customHeight="1" x14ac:dyDescent="0.2">
      <c r="A104" s="353" t="s">
        <v>568</v>
      </c>
      <c r="B104" s="22"/>
      <c r="C104" s="22"/>
      <c r="D104" s="22"/>
      <c r="E104" s="351"/>
      <c r="F104" s="352"/>
      <c r="G104" s="352"/>
    </row>
    <row r="105" spans="1:7" ht="9.9499999999999993" customHeight="1" x14ac:dyDescent="0.2">
      <c r="A105" s="353"/>
      <c r="B105" s="22"/>
      <c r="C105" s="22"/>
      <c r="D105" s="22"/>
      <c r="E105" s="351"/>
      <c r="F105" s="352"/>
      <c r="G105" s="352"/>
    </row>
    <row r="106" spans="1:7" ht="15" customHeight="1" x14ac:dyDescent="0.2">
      <c r="A106" s="350" t="s">
        <v>569</v>
      </c>
      <c r="B106" s="22">
        <v>86.437556000000001</v>
      </c>
      <c r="C106" s="22">
        <v>79.447282000000001</v>
      </c>
      <c r="D106" s="22">
        <v>82.931067999999996</v>
      </c>
      <c r="E106" s="351">
        <v>0.10444799324666799</v>
      </c>
      <c r="F106" s="352">
        <v>306.01895000000002</v>
      </c>
      <c r="G106" s="352">
        <v>376.36682399999995</v>
      </c>
    </row>
    <row r="107" spans="1:7" ht="15" customHeight="1" x14ac:dyDescent="0.2">
      <c r="A107" s="353" t="s">
        <v>570</v>
      </c>
      <c r="B107" s="22"/>
      <c r="C107" s="22"/>
      <c r="D107" s="22"/>
      <c r="E107" s="351"/>
      <c r="F107" s="352"/>
      <c r="G107" s="352"/>
    </row>
    <row r="108" spans="1:7" ht="9.9499999999999993" customHeight="1" x14ac:dyDescent="0.2">
      <c r="A108" s="353"/>
      <c r="B108" s="22"/>
      <c r="C108" s="22"/>
      <c r="D108" s="22"/>
      <c r="E108" s="351"/>
      <c r="F108" s="352"/>
      <c r="G108" s="352"/>
    </row>
    <row r="109" spans="1:7" ht="15" customHeight="1" x14ac:dyDescent="0.2">
      <c r="A109" s="350" t="s">
        <v>571</v>
      </c>
      <c r="B109" s="22">
        <v>59.995013999999998</v>
      </c>
      <c r="C109" s="22">
        <v>104.216863</v>
      </c>
      <c r="D109" s="22">
        <v>42.564214999999997</v>
      </c>
      <c r="E109" s="351">
        <v>5.360773649833768E-2</v>
      </c>
      <c r="F109" s="352">
        <v>91.355275000000006</v>
      </c>
      <c r="G109" s="352">
        <v>313.83896499999997</v>
      </c>
    </row>
    <row r="110" spans="1:7" ht="15" customHeight="1" x14ac:dyDescent="0.2">
      <c r="A110" s="353" t="s">
        <v>572</v>
      </c>
      <c r="B110" s="22"/>
      <c r="C110" s="22"/>
      <c r="D110" s="22"/>
      <c r="E110" s="351"/>
      <c r="F110" s="352"/>
      <c r="G110" s="352"/>
    </row>
    <row r="111" spans="1:7" ht="9.9499999999999993" customHeight="1" x14ac:dyDescent="0.2">
      <c r="A111" s="353"/>
      <c r="B111" s="22"/>
      <c r="C111" s="22"/>
      <c r="D111" s="22"/>
      <c r="E111" s="351"/>
      <c r="F111" s="352"/>
      <c r="G111" s="352"/>
    </row>
    <row r="112" spans="1:7" ht="30" customHeight="1" x14ac:dyDescent="0.2">
      <c r="A112" s="350" t="s">
        <v>573</v>
      </c>
      <c r="B112" s="22">
        <v>52.073143999999999</v>
      </c>
      <c r="C112" s="22">
        <v>51.881484999999998</v>
      </c>
      <c r="D112" s="22">
        <v>43.302501999999997</v>
      </c>
      <c r="E112" s="351">
        <v>5.4537576152520147E-2</v>
      </c>
      <c r="F112" s="352">
        <v>254.55202299999999</v>
      </c>
      <c r="G112" s="352">
        <v>228.282768</v>
      </c>
    </row>
    <row r="113" spans="1:8" ht="15" customHeight="1" x14ac:dyDescent="0.2">
      <c r="A113" s="353" t="s">
        <v>574</v>
      </c>
      <c r="B113" s="22"/>
      <c r="C113" s="22"/>
      <c r="D113" s="22"/>
      <c r="E113" s="351"/>
      <c r="F113" s="352"/>
      <c r="G113" s="352"/>
    </row>
    <row r="114" spans="1:8" ht="9.9499999999999993" customHeight="1" x14ac:dyDescent="0.2">
      <c r="A114" s="353"/>
      <c r="B114" s="22"/>
      <c r="C114" s="22"/>
      <c r="D114" s="22"/>
      <c r="E114" s="351"/>
      <c r="F114" s="352"/>
      <c r="G114" s="352"/>
    </row>
    <row r="115" spans="1:8" s="361" customFormat="1" ht="30" customHeight="1" x14ac:dyDescent="0.2">
      <c r="A115" s="360" t="s">
        <v>575</v>
      </c>
      <c r="B115" s="22">
        <v>680.74446999999998</v>
      </c>
      <c r="C115" s="22">
        <v>809.09090200000003</v>
      </c>
      <c r="D115" s="22">
        <v>785.00854900000002</v>
      </c>
      <c r="E115" s="351">
        <v>0.98868336802956214</v>
      </c>
      <c r="F115" s="352">
        <v>3634.3892139999998</v>
      </c>
      <c r="G115" s="352">
        <v>3545.3625200000001</v>
      </c>
    </row>
    <row r="116" spans="1:8" s="361" customFormat="1" ht="15" customHeight="1" x14ac:dyDescent="0.2">
      <c r="A116" s="358" t="s">
        <v>576</v>
      </c>
      <c r="B116" s="22"/>
      <c r="C116" s="22"/>
      <c r="D116" s="22"/>
      <c r="E116" s="351"/>
      <c r="F116" s="352"/>
      <c r="G116" s="352"/>
    </row>
    <row r="117" spans="1:8" s="361" customFormat="1" ht="9.9499999999999993" customHeight="1" x14ac:dyDescent="0.2">
      <c r="A117" s="358"/>
      <c r="B117" s="22"/>
      <c r="C117" s="22"/>
      <c r="D117" s="22"/>
      <c r="E117" s="351"/>
      <c r="F117" s="352"/>
      <c r="G117" s="352"/>
    </row>
    <row r="118" spans="1:8" s="361" customFormat="1" ht="15" customHeight="1" x14ac:dyDescent="0.25">
      <c r="A118" s="362" t="s">
        <v>577</v>
      </c>
      <c r="B118" s="22">
        <v>29272.349249999999</v>
      </c>
      <c r="C118" s="22">
        <v>26267.238666000001</v>
      </c>
      <c r="D118" s="22">
        <v>28553.624743</v>
      </c>
      <c r="E118" s="351">
        <v>35.962020944005644</v>
      </c>
      <c r="F118" s="352">
        <v>109784.940365</v>
      </c>
      <c r="G118" s="352">
        <v>133625.064912</v>
      </c>
      <c r="H118"/>
    </row>
    <row r="119" spans="1:8" s="361" customFormat="1" ht="15" customHeight="1" x14ac:dyDescent="0.2">
      <c r="A119" s="363" t="s">
        <v>578</v>
      </c>
      <c r="B119" s="22"/>
      <c r="C119" s="22"/>
      <c r="D119" s="22"/>
      <c r="E119" s="351"/>
      <c r="F119" s="352"/>
      <c r="G119" s="352"/>
    </row>
    <row r="120" spans="1:8" ht="9.9499999999999993" customHeight="1" x14ac:dyDescent="0.2">
      <c r="A120" s="347"/>
      <c r="B120" s="22"/>
      <c r="C120" s="22"/>
      <c r="D120" s="22"/>
      <c r="E120" s="351"/>
      <c r="F120" s="352"/>
      <c r="G120" s="352"/>
    </row>
    <row r="121" spans="1:8" ht="24" x14ac:dyDescent="0.2">
      <c r="A121" s="350" t="s">
        <v>579</v>
      </c>
      <c r="B121" s="22">
        <v>1104.7841470000001</v>
      </c>
      <c r="C121" s="22">
        <v>1023.880673</v>
      </c>
      <c r="D121" s="22">
        <v>949.42913999999996</v>
      </c>
      <c r="E121" s="351">
        <v>1.1957637926827349</v>
      </c>
      <c r="F121" s="352">
        <v>5210.956083</v>
      </c>
      <c r="G121" s="352">
        <v>4851.9870110000002</v>
      </c>
    </row>
    <row r="122" spans="1:8" ht="24" customHeight="1" x14ac:dyDescent="0.2">
      <c r="A122" s="353" t="s">
        <v>580</v>
      </c>
      <c r="B122" s="22"/>
      <c r="C122" s="22"/>
      <c r="D122" s="22"/>
      <c r="E122" s="351"/>
      <c r="F122" s="352"/>
      <c r="G122" s="352"/>
    </row>
    <row r="123" spans="1:8" ht="9.9499999999999993" customHeight="1" x14ac:dyDescent="0.2">
      <c r="A123" s="353"/>
      <c r="B123" s="22"/>
      <c r="C123" s="22"/>
      <c r="D123" s="22"/>
      <c r="E123" s="351"/>
      <c r="F123" s="352"/>
      <c r="G123" s="352"/>
    </row>
    <row r="124" spans="1:8" ht="24" customHeight="1" x14ac:dyDescent="0.2">
      <c r="A124" s="350" t="s">
        <v>581</v>
      </c>
      <c r="B124" s="22">
        <v>2823.7509300000002</v>
      </c>
      <c r="C124" s="22">
        <v>2269.9646400000001</v>
      </c>
      <c r="D124" s="22">
        <v>2441.1245709999998</v>
      </c>
      <c r="E124" s="351">
        <v>3.0744878711327255</v>
      </c>
      <c r="F124" s="352">
        <v>10858.590712000001</v>
      </c>
      <c r="G124" s="352">
        <v>12268.97891</v>
      </c>
    </row>
    <row r="125" spans="1:8" ht="24" customHeight="1" x14ac:dyDescent="0.2">
      <c r="A125" s="353" t="s">
        <v>582</v>
      </c>
      <c r="B125" s="22"/>
      <c r="C125" s="22"/>
      <c r="D125" s="22"/>
      <c r="E125" s="351"/>
      <c r="F125" s="352"/>
      <c r="G125" s="352"/>
    </row>
    <row r="126" spans="1:8" ht="9.9499999999999993" customHeight="1" x14ac:dyDescent="0.2">
      <c r="A126" s="353"/>
      <c r="B126" s="22"/>
      <c r="C126" s="22"/>
      <c r="D126" s="22"/>
      <c r="E126" s="351"/>
      <c r="F126" s="352"/>
      <c r="G126" s="352"/>
    </row>
    <row r="127" spans="1:8" ht="15" customHeight="1" x14ac:dyDescent="0.2">
      <c r="A127" s="350" t="s">
        <v>583</v>
      </c>
      <c r="B127" s="22">
        <v>1809.0240630000001</v>
      </c>
      <c r="C127" s="22">
        <v>1613.4962849999999</v>
      </c>
      <c r="D127" s="22">
        <v>1641.877135</v>
      </c>
      <c r="E127" s="351">
        <v>2.0678712579505016</v>
      </c>
      <c r="F127" s="352">
        <v>7622.4130270000005</v>
      </c>
      <c r="G127" s="352">
        <v>8380.5837960000008</v>
      </c>
    </row>
    <row r="128" spans="1:8" ht="15" customHeight="1" x14ac:dyDescent="0.2">
      <c r="A128" s="353" t="s">
        <v>584</v>
      </c>
      <c r="B128" s="22"/>
      <c r="C128" s="22"/>
      <c r="D128" s="22"/>
      <c r="E128" s="351"/>
      <c r="F128" s="352"/>
      <c r="G128" s="352"/>
    </row>
    <row r="129" spans="1:7" ht="9.9499999999999993" customHeight="1" x14ac:dyDescent="0.2">
      <c r="A129" s="353"/>
      <c r="B129" s="22"/>
      <c r="C129" s="22"/>
      <c r="D129" s="22"/>
      <c r="E129" s="351"/>
      <c r="F129" s="352"/>
      <c r="G129" s="352"/>
    </row>
    <row r="130" spans="1:7" ht="15" customHeight="1" x14ac:dyDescent="0.2">
      <c r="A130" s="350" t="s">
        <v>585</v>
      </c>
      <c r="B130" s="22">
        <v>14642.571565</v>
      </c>
      <c r="C130" s="22">
        <v>13347.601417</v>
      </c>
      <c r="D130" s="22">
        <v>14921.938085</v>
      </c>
      <c r="E130" s="351">
        <v>18.793517627546748</v>
      </c>
      <c r="F130" s="352">
        <v>54527.125421000004</v>
      </c>
      <c r="G130" s="352">
        <v>67474.02109699999</v>
      </c>
    </row>
    <row r="131" spans="1:7" ht="15" customHeight="1" x14ac:dyDescent="0.2">
      <c r="A131" s="353" t="s">
        <v>586</v>
      </c>
      <c r="B131" s="22"/>
      <c r="C131" s="22"/>
      <c r="D131" s="22"/>
      <c r="E131" s="351"/>
      <c r="F131" s="352"/>
      <c r="G131" s="352"/>
    </row>
    <row r="132" spans="1:7" ht="10.5" customHeight="1" x14ac:dyDescent="0.2">
      <c r="A132" s="353"/>
      <c r="B132" s="22"/>
      <c r="C132" s="22"/>
      <c r="D132" s="22"/>
      <c r="E132" s="351"/>
      <c r="F132" s="352"/>
      <c r="G132" s="352"/>
    </row>
    <row r="133" spans="1:7" ht="15" customHeight="1" x14ac:dyDescent="0.2">
      <c r="A133" s="364" t="s">
        <v>587</v>
      </c>
      <c r="B133" s="22">
        <v>10507.676965000001</v>
      </c>
      <c r="C133" s="22">
        <v>9390.4355219999998</v>
      </c>
      <c r="D133" s="22">
        <v>10776.015778999999</v>
      </c>
      <c r="E133" s="351">
        <v>13.571912800049551</v>
      </c>
      <c r="F133" s="352">
        <v>37465.732155999998</v>
      </c>
      <c r="G133" s="352">
        <v>48133.182457000003</v>
      </c>
    </row>
    <row r="134" spans="1:7" ht="15" customHeight="1" x14ac:dyDescent="0.2">
      <c r="A134" s="365" t="s">
        <v>588</v>
      </c>
      <c r="B134" s="22"/>
      <c r="C134" s="22"/>
      <c r="D134" s="22"/>
      <c r="E134" s="351"/>
      <c r="F134" s="352"/>
      <c r="G134" s="352"/>
    </row>
    <row r="135" spans="1:7" ht="9.9499999999999993" customHeight="1" x14ac:dyDescent="0.2">
      <c r="A135" s="365"/>
      <c r="B135" s="22"/>
      <c r="C135" s="22"/>
      <c r="D135" s="22"/>
      <c r="E135" s="351"/>
      <c r="F135" s="352"/>
      <c r="G135" s="352"/>
    </row>
    <row r="136" spans="1:7" ht="15" customHeight="1" x14ac:dyDescent="0.2">
      <c r="A136" s="364" t="s">
        <v>589</v>
      </c>
      <c r="B136" s="22">
        <v>1694.0143410000001</v>
      </c>
      <c r="C136" s="22">
        <v>1510.856223</v>
      </c>
      <c r="D136" s="22">
        <v>1845.054169</v>
      </c>
      <c r="E136" s="351">
        <v>2.3237636995516402</v>
      </c>
      <c r="F136" s="352">
        <v>6431.3768060000002</v>
      </c>
      <c r="G136" s="352">
        <v>7954.3917929999998</v>
      </c>
    </row>
    <row r="137" spans="1:7" ht="15" customHeight="1" x14ac:dyDescent="0.2">
      <c r="A137" s="365" t="s">
        <v>590</v>
      </c>
      <c r="B137" s="22"/>
      <c r="C137" s="22"/>
      <c r="D137" s="22"/>
      <c r="E137" s="351"/>
      <c r="F137" s="352"/>
      <c r="G137" s="352"/>
    </row>
    <row r="138" spans="1:7" ht="9.9499999999999993" customHeight="1" x14ac:dyDescent="0.2">
      <c r="A138" s="365"/>
      <c r="B138" s="22"/>
      <c r="C138" s="22"/>
      <c r="D138" s="22"/>
      <c r="E138" s="351"/>
      <c r="F138" s="352"/>
      <c r="G138" s="352"/>
    </row>
    <row r="139" spans="1:7" ht="15" customHeight="1" x14ac:dyDescent="0.2">
      <c r="A139" s="364" t="s">
        <v>591</v>
      </c>
      <c r="B139" s="22">
        <v>2440.880259</v>
      </c>
      <c r="C139" s="22">
        <v>2446.3096719999999</v>
      </c>
      <c r="D139" s="22">
        <v>2300.8681369999999</v>
      </c>
      <c r="E139" s="351">
        <v>2.8978411279455556</v>
      </c>
      <c r="F139" s="352">
        <v>10630.016459</v>
      </c>
      <c r="G139" s="352">
        <v>11386.446846999999</v>
      </c>
    </row>
    <row r="140" spans="1:7" ht="15" customHeight="1" x14ac:dyDescent="0.2">
      <c r="A140" s="365" t="s">
        <v>592</v>
      </c>
      <c r="B140" s="22"/>
      <c r="C140" s="22"/>
      <c r="D140" s="22"/>
      <c r="E140" s="351"/>
      <c r="F140" s="352"/>
      <c r="G140" s="352"/>
    </row>
    <row r="141" spans="1:7" ht="9.9499999999999993" customHeight="1" x14ac:dyDescent="0.2">
      <c r="A141" s="366"/>
      <c r="B141" s="22"/>
      <c r="C141" s="22"/>
      <c r="D141" s="22"/>
      <c r="E141" s="351"/>
      <c r="F141" s="352"/>
      <c r="G141" s="352"/>
    </row>
    <row r="142" spans="1:7" ht="15" customHeight="1" x14ac:dyDescent="0.2">
      <c r="A142" s="350" t="s">
        <v>593</v>
      </c>
      <c r="B142" s="22">
        <v>8892.2185449999997</v>
      </c>
      <c r="C142" s="22">
        <v>8012.2956510000004</v>
      </c>
      <c r="D142" s="22">
        <v>8599.2558119999994</v>
      </c>
      <c r="E142" s="351">
        <v>10.830380394692932</v>
      </c>
      <c r="F142" s="352">
        <v>31565.855122000001</v>
      </c>
      <c r="G142" s="352">
        <v>40649.494097999996</v>
      </c>
    </row>
    <row r="143" spans="1:7" ht="15" customHeight="1" x14ac:dyDescent="0.2">
      <c r="A143" s="350" t="s">
        <v>594</v>
      </c>
      <c r="B143" s="22"/>
      <c r="C143" s="22"/>
      <c r="D143" s="22"/>
      <c r="E143" s="351"/>
      <c r="F143" s="352"/>
      <c r="G143" s="352"/>
    </row>
    <row r="144" spans="1:7" ht="15" customHeight="1" x14ac:dyDescent="0.2">
      <c r="A144" s="353" t="s">
        <v>595</v>
      </c>
      <c r="B144" s="22"/>
      <c r="C144" s="22"/>
      <c r="D144" s="22"/>
      <c r="E144" s="351"/>
      <c r="F144" s="352"/>
      <c r="G144" s="352"/>
    </row>
    <row r="145" spans="1:7" ht="15" customHeight="1" x14ac:dyDescent="0.2">
      <c r="A145" s="353" t="s">
        <v>596</v>
      </c>
      <c r="B145" s="22"/>
      <c r="C145" s="22"/>
      <c r="D145" s="22"/>
      <c r="E145" s="351"/>
      <c r="F145" s="352"/>
      <c r="G145" s="352"/>
    </row>
    <row r="146" spans="1:7" ht="9.9499999999999993" customHeight="1" x14ac:dyDescent="0.2">
      <c r="A146" s="353"/>
      <c r="B146" s="22"/>
      <c r="C146" s="22"/>
      <c r="D146" s="22"/>
      <c r="E146" s="351"/>
      <c r="F146" s="352"/>
      <c r="G146" s="352"/>
    </row>
    <row r="147" spans="1:7" ht="15" customHeight="1" x14ac:dyDescent="0.2">
      <c r="A147" s="344" t="s">
        <v>597</v>
      </c>
      <c r="B147" s="22">
        <v>13.707990000000001</v>
      </c>
      <c r="C147" s="22">
        <v>14.552892</v>
      </c>
      <c r="D147" s="22">
        <v>19.541350000000001</v>
      </c>
      <c r="E147" s="351">
        <v>2.4611461567464389E-2</v>
      </c>
      <c r="F147" s="352">
        <v>107.37095600000001</v>
      </c>
      <c r="G147" s="352">
        <v>71.03233800000001</v>
      </c>
    </row>
    <row r="148" spans="1:7" ht="15" customHeight="1" x14ac:dyDescent="0.2">
      <c r="A148" s="347" t="s">
        <v>598</v>
      </c>
      <c r="B148" s="22"/>
      <c r="C148" s="22"/>
      <c r="D148" s="22"/>
      <c r="E148" s="351"/>
      <c r="F148" s="352"/>
      <c r="G148" s="352"/>
    </row>
    <row r="149" spans="1:7" ht="9.9499999999999993" customHeight="1" x14ac:dyDescent="0.2">
      <c r="A149" s="347"/>
      <c r="B149" s="22"/>
      <c r="C149" s="22"/>
      <c r="D149" s="22"/>
      <c r="E149" s="351"/>
      <c r="F149" s="352"/>
      <c r="G149" s="352"/>
    </row>
    <row r="150" spans="1:7" ht="15" customHeight="1" x14ac:dyDescent="0.2">
      <c r="A150" s="344" t="s">
        <v>599</v>
      </c>
      <c r="B150" s="22">
        <v>532.09279900000001</v>
      </c>
      <c r="C150" s="22">
        <v>481.50676199999998</v>
      </c>
      <c r="D150" s="22">
        <v>709.77436999999998</v>
      </c>
      <c r="E150" s="351">
        <v>0.89392926429475161</v>
      </c>
      <c r="F150" s="352">
        <v>2181.9623769999998</v>
      </c>
      <c r="G150" s="352">
        <v>2777.0444109999999</v>
      </c>
    </row>
    <row r="151" spans="1:7" ht="14.25" customHeight="1" x14ac:dyDescent="0.2">
      <c r="A151" s="347" t="s">
        <v>600</v>
      </c>
      <c r="B151" s="22"/>
      <c r="C151" s="22"/>
      <c r="D151" s="22"/>
      <c r="E151" s="351"/>
      <c r="F151" s="352"/>
      <c r="G151" s="352"/>
    </row>
    <row r="152" spans="1:7" ht="9.9499999999999993" customHeight="1" x14ac:dyDescent="0.2">
      <c r="A152" s="347"/>
      <c r="B152" s="22"/>
      <c r="C152" s="22"/>
      <c r="D152" s="22"/>
      <c r="E152" s="351"/>
      <c r="F152" s="352"/>
      <c r="G152" s="352"/>
    </row>
    <row r="153" spans="1:7" ht="15" customHeight="1" x14ac:dyDescent="0.2">
      <c r="A153" s="344" t="s">
        <v>601</v>
      </c>
      <c r="B153" s="22">
        <v>7.068683</v>
      </c>
      <c r="C153" s="22">
        <v>54.822048000000002</v>
      </c>
      <c r="D153" s="22">
        <v>66.150236000000007</v>
      </c>
      <c r="E153" s="351">
        <v>8.3313281374761683E-2</v>
      </c>
      <c r="F153" s="352">
        <v>268.19454400000001</v>
      </c>
      <c r="G153" s="352">
        <v>266.851404</v>
      </c>
    </row>
    <row r="154" spans="1:7" ht="15" customHeight="1" x14ac:dyDescent="0.2">
      <c r="A154" s="347" t="s">
        <v>602</v>
      </c>
      <c r="B154" s="22"/>
      <c r="C154" s="22"/>
      <c r="D154" s="22"/>
      <c r="E154" s="351"/>
      <c r="F154" s="352"/>
      <c r="G154" s="352"/>
    </row>
    <row r="155" spans="1:7" ht="9.9499999999999993" customHeight="1" x14ac:dyDescent="0.2">
      <c r="A155" s="347"/>
      <c r="B155" s="22"/>
      <c r="C155" s="22"/>
      <c r="D155" s="22"/>
      <c r="E155" s="351"/>
      <c r="F155" s="352"/>
      <c r="G155" s="352"/>
    </row>
    <row r="156" spans="1:7" ht="15" customHeight="1" x14ac:dyDescent="0.2">
      <c r="A156" s="344" t="s">
        <v>603</v>
      </c>
      <c r="B156" s="22">
        <v>574.16701599999999</v>
      </c>
      <c r="C156" s="22">
        <v>469.62572999999998</v>
      </c>
      <c r="D156" s="22">
        <v>537.30494899999997</v>
      </c>
      <c r="E156" s="351">
        <v>0.67671169608660153</v>
      </c>
      <c r="F156" s="352">
        <v>2261.3408199999999</v>
      </c>
      <c r="G156" s="352">
        <v>2587.2000320000002</v>
      </c>
    </row>
    <row r="157" spans="1:7" ht="15" customHeight="1" x14ac:dyDescent="0.2">
      <c r="A157" s="347" t="s">
        <v>237</v>
      </c>
      <c r="B157" s="22"/>
      <c r="C157" s="22"/>
      <c r="D157" s="22"/>
      <c r="E157" s="351"/>
      <c r="F157" s="352"/>
      <c r="G157" s="352"/>
    </row>
    <row r="158" spans="1:7" ht="9.9499999999999993" customHeight="1" x14ac:dyDescent="0.2">
      <c r="A158" s="347"/>
      <c r="B158" s="22"/>
      <c r="C158" s="22"/>
      <c r="D158" s="22"/>
      <c r="E158" s="351"/>
      <c r="F158" s="352"/>
      <c r="G158" s="352"/>
    </row>
    <row r="159" spans="1:7" ht="15" customHeight="1" x14ac:dyDescent="0.2">
      <c r="A159" s="344" t="s">
        <v>604</v>
      </c>
      <c r="B159" s="22">
        <v>1516.8257080000001</v>
      </c>
      <c r="C159" s="22">
        <v>1388.7789009999999</v>
      </c>
      <c r="D159" s="22">
        <v>1358.925876</v>
      </c>
      <c r="E159" s="351">
        <v>1.7115067265161759</v>
      </c>
      <c r="F159" s="352">
        <v>5279.5642230000003</v>
      </c>
      <c r="G159" s="352">
        <v>6774.0000710000004</v>
      </c>
    </row>
    <row r="160" spans="1:7" ht="15" customHeight="1" x14ac:dyDescent="0.2">
      <c r="A160" s="347" t="s">
        <v>605</v>
      </c>
      <c r="B160" s="22"/>
      <c r="C160" s="22"/>
      <c r="D160" s="22"/>
      <c r="E160" s="351"/>
      <c r="F160" s="352"/>
      <c r="G160" s="352"/>
    </row>
    <row r="161" spans="1:7" ht="9.9499999999999993" customHeight="1" x14ac:dyDescent="0.2">
      <c r="A161" s="347"/>
      <c r="B161" s="22"/>
      <c r="C161" s="22"/>
      <c r="D161" s="22"/>
      <c r="E161" s="351"/>
      <c r="F161" s="352"/>
      <c r="G161" s="352"/>
    </row>
    <row r="162" spans="1:7" ht="15" customHeight="1" x14ac:dyDescent="0.2">
      <c r="A162" s="344" t="s">
        <v>606</v>
      </c>
      <c r="B162" s="22">
        <v>58.880769000000001</v>
      </c>
      <c r="C162" s="22">
        <v>56.137349</v>
      </c>
      <c r="D162" s="22">
        <v>55.990937000000002</v>
      </c>
      <c r="E162" s="351">
        <v>7.0518095940240555E-2</v>
      </c>
      <c r="F162" s="352">
        <v>356.46045599999997</v>
      </c>
      <c r="G162" s="352">
        <v>297.61115000000001</v>
      </c>
    </row>
    <row r="163" spans="1:7" ht="15" customHeight="1" x14ac:dyDescent="0.2">
      <c r="A163" s="347" t="s">
        <v>607</v>
      </c>
      <c r="B163" s="22"/>
      <c r="C163" s="22"/>
      <c r="D163" s="22"/>
      <c r="E163" s="351"/>
      <c r="F163" s="352"/>
      <c r="G163" s="352"/>
    </row>
    <row r="164" spans="1:7" ht="9.9499999999999993" customHeight="1" x14ac:dyDescent="0.2">
      <c r="A164" s="347"/>
      <c r="B164" s="22"/>
      <c r="C164" s="22"/>
      <c r="D164" s="22"/>
      <c r="E164" s="351"/>
      <c r="F164" s="352"/>
      <c r="G164" s="352"/>
    </row>
    <row r="165" spans="1:7" ht="30" customHeight="1" x14ac:dyDescent="0.2">
      <c r="A165" s="344" t="s">
        <v>608</v>
      </c>
      <c r="B165" s="22">
        <v>2532.2455719999998</v>
      </c>
      <c r="C165" s="22">
        <v>2282.1478619999998</v>
      </c>
      <c r="D165" s="22">
        <v>2232.9618049999999</v>
      </c>
      <c r="E165" s="351">
        <v>2.812316121730249</v>
      </c>
      <c r="F165" s="352">
        <v>10075.042122000001</v>
      </c>
      <c r="G165" s="352">
        <v>11183.759456</v>
      </c>
    </row>
    <row r="166" spans="1:7" ht="30" customHeight="1" x14ac:dyDescent="0.2">
      <c r="A166" s="347" t="s">
        <v>609</v>
      </c>
      <c r="B166" s="22"/>
      <c r="C166" s="22"/>
      <c r="D166" s="22"/>
      <c r="E166" s="351"/>
      <c r="F166" s="352"/>
      <c r="G166" s="352"/>
    </row>
    <row r="167" spans="1:7" ht="9.9499999999999993" customHeight="1" x14ac:dyDescent="0.2">
      <c r="A167" s="347"/>
      <c r="B167" s="22"/>
      <c r="C167" s="22"/>
      <c r="D167" s="22"/>
      <c r="E167" s="351"/>
      <c r="F167" s="352"/>
      <c r="G167" s="352"/>
    </row>
    <row r="168" spans="1:7" ht="30" customHeight="1" x14ac:dyDescent="0.2">
      <c r="A168" s="344" t="s">
        <v>610</v>
      </c>
      <c r="B168" s="22">
        <v>606.24055599999997</v>
      </c>
      <c r="C168" s="22">
        <v>631.33485499999995</v>
      </c>
      <c r="D168" s="22">
        <v>604.19928400000003</v>
      </c>
      <c r="E168" s="351">
        <v>0.76096213707115945</v>
      </c>
      <c r="F168" s="352">
        <v>3026.1833269999997</v>
      </c>
      <c r="G168" s="352">
        <v>2762.5481369999998</v>
      </c>
    </row>
    <row r="169" spans="1:7" ht="30" customHeight="1" x14ac:dyDescent="0.2">
      <c r="A169" s="347" t="s">
        <v>611</v>
      </c>
      <c r="B169" s="22"/>
      <c r="C169" s="22"/>
      <c r="D169" s="22"/>
      <c r="E169" s="351"/>
      <c r="F169" s="352"/>
      <c r="G169" s="352"/>
    </row>
    <row r="170" spans="1:7" ht="9.9499999999999993" customHeight="1" x14ac:dyDescent="0.2">
      <c r="A170" s="347"/>
      <c r="B170" s="22"/>
      <c r="C170" s="22"/>
      <c r="D170" s="22"/>
      <c r="E170" s="351"/>
      <c r="F170" s="352"/>
      <c r="G170" s="352"/>
    </row>
    <row r="171" spans="1:7" ht="15" customHeight="1" x14ac:dyDescent="0.2">
      <c r="A171" s="367" t="s">
        <v>612</v>
      </c>
      <c r="B171" s="22">
        <v>57466.745469000001</v>
      </c>
      <c r="C171" s="22">
        <v>51381.741376999998</v>
      </c>
      <c r="D171" s="22">
        <v>55812.842828000001</v>
      </c>
      <c r="E171" s="351">
        <v>70.293794248209693</v>
      </c>
      <c r="F171" s="352">
        <v>215071.08931400001</v>
      </c>
      <c r="G171" s="352">
        <v>265462.85245500004</v>
      </c>
    </row>
    <row r="172" spans="1:7" ht="15" customHeight="1" x14ac:dyDescent="0.2">
      <c r="A172" s="368" t="s">
        <v>613</v>
      </c>
      <c r="B172" s="22"/>
      <c r="C172" s="22"/>
      <c r="D172" s="22"/>
      <c r="E172" s="351"/>
      <c r="F172" s="352"/>
      <c r="G172" s="352"/>
    </row>
    <row r="173" spans="1:7" ht="9.9499999999999993" customHeight="1" x14ac:dyDescent="0.2">
      <c r="A173" s="368"/>
      <c r="B173" s="22"/>
      <c r="C173" s="22"/>
      <c r="D173" s="22"/>
      <c r="E173" s="351"/>
      <c r="F173" s="352"/>
      <c r="G173" s="352"/>
    </row>
    <row r="174" spans="1:7" ht="15" customHeight="1" x14ac:dyDescent="0.2">
      <c r="A174" s="367" t="s">
        <v>614</v>
      </c>
      <c r="B174" s="22">
        <v>73.399171999999993</v>
      </c>
      <c r="C174" s="22">
        <v>70.892959000000005</v>
      </c>
      <c r="D174" s="22">
        <v>74.493138000000002</v>
      </c>
      <c r="E174" s="351">
        <v>9.3820795540063548E-2</v>
      </c>
      <c r="F174" s="352">
        <v>338.05367799999999</v>
      </c>
      <c r="G174" s="352">
        <v>348.41622000000001</v>
      </c>
    </row>
    <row r="175" spans="1:7" ht="15" customHeight="1" x14ac:dyDescent="0.2">
      <c r="A175" s="368" t="s">
        <v>615</v>
      </c>
      <c r="B175" s="22"/>
      <c r="C175" s="22"/>
      <c r="D175" s="22"/>
      <c r="E175" s="351"/>
      <c r="F175" s="352"/>
      <c r="G175" s="352"/>
    </row>
    <row r="176" spans="1:7" ht="9.9499999999999993" customHeight="1" x14ac:dyDescent="0.2">
      <c r="A176" s="368"/>
      <c r="B176" s="22"/>
      <c r="C176" s="22"/>
      <c r="D176" s="22"/>
      <c r="E176" s="351"/>
      <c r="F176" s="352"/>
      <c r="G176" s="352"/>
    </row>
    <row r="177" spans="1:7" ht="15" customHeight="1" x14ac:dyDescent="0.2">
      <c r="A177" s="367" t="s">
        <v>616</v>
      </c>
      <c r="B177" s="22">
        <v>25084.669543</v>
      </c>
      <c r="C177" s="22">
        <v>22419.054515</v>
      </c>
      <c r="D177" s="22">
        <v>23512.052593</v>
      </c>
      <c r="E177" s="351">
        <v>29.612384956250253</v>
      </c>
      <c r="F177" s="352">
        <v>91038.732287000006</v>
      </c>
      <c r="G177" s="352">
        <v>112147.911677</v>
      </c>
    </row>
    <row r="178" spans="1:7" ht="15" customHeight="1" x14ac:dyDescent="0.2">
      <c r="A178" s="368" t="s">
        <v>617</v>
      </c>
      <c r="B178" s="22"/>
      <c r="C178" s="22"/>
      <c r="D178" s="22"/>
      <c r="E178" s="351"/>
      <c r="F178" s="352"/>
      <c r="G178" s="352"/>
    </row>
    <row r="179" spans="1:7" ht="9.9499999999999993" customHeight="1" x14ac:dyDescent="0.2">
      <c r="A179" s="353"/>
      <c r="B179" s="22"/>
      <c r="C179" s="22"/>
      <c r="D179" s="22"/>
      <c r="E179" s="351"/>
      <c r="F179" s="352"/>
      <c r="G179" s="352"/>
    </row>
    <row r="180" spans="1:7" ht="13.5" customHeight="1" x14ac:dyDescent="0.2">
      <c r="A180" s="369" t="s">
        <v>618</v>
      </c>
      <c r="B180" s="166">
        <v>82624.814184000003</v>
      </c>
      <c r="C180" s="166">
        <v>73871.688850999999</v>
      </c>
      <c r="D180" s="166">
        <v>79399.388558999999</v>
      </c>
      <c r="E180" s="370">
        <v>100</v>
      </c>
      <c r="F180" s="371">
        <v>306447.87527899997</v>
      </c>
      <c r="G180" s="371">
        <v>377959.180352</v>
      </c>
    </row>
    <row r="181" spans="1:7" x14ac:dyDescent="0.2">
      <c r="A181" s="372" t="s">
        <v>619</v>
      </c>
      <c r="B181" s="373"/>
      <c r="C181" s="373"/>
      <c r="D181" s="373"/>
      <c r="E181" s="373"/>
      <c r="F181" s="373"/>
      <c r="G181" s="373"/>
    </row>
    <row r="182" spans="1:7" x14ac:dyDescent="0.2">
      <c r="B182" s="374"/>
      <c r="C182" s="374"/>
      <c r="D182" s="374"/>
      <c r="E182" s="374"/>
      <c r="F182" s="374"/>
      <c r="G182" s="374"/>
    </row>
    <row r="183" spans="1:7" x14ac:dyDescent="0.2">
      <c r="B183" s="374"/>
      <c r="C183" s="374"/>
      <c r="D183" s="374"/>
      <c r="E183" s="374"/>
      <c r="F183" s="374"/>
      <c r="G183" s="374"/>
    </row>
  </sheetData>
  <mergeCells count="2">
    <mergeCell ref="E4:E5"/>
    <mergeCell ref="F4:G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25" orientation="portrait" useFirstPageNumber="1" r:id="rId1"/>
  <headerFooter>
    <oddFooter>&amp;C&amp;P</oddFooter>
  </headerFooter>
  <rowBreaks count="2" manualBreakCount="2">
    <brk id="68" max="16383" man="1"/>
    <brk id="128" max="16383" man="1"/>
  </rowBreaks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view="pageBreakPreview" topLeftCell="A96" zoomScaleNormal="100" zoomScaleSheetLayoutView="100" workbookViewId="0">
      <selection activeCell="L64" sqref="L64"/>
    </sheetView>
  </sheetViews>
  <sheetFormatPr defaultRowHeight="12" x14ac:dyDescent="0.2"/>
  <cols>
    <col min="1" max="1" width="52" style="333" customWidth="1"/>
    <col min="2" max="6" width="12.42578125" style="333" customWidth="1"/>
    <col min="7" max="7" width="9.140625" style="333"/>
    <col min="8" max="10" width="12.7109375" style="375" customWidth="1"/>
    <col min="11" max="256" width="9.140625" style="333"/>
    <col min="257" max="257" width="52" style="333" customWidth="1"/>
    <col min="258" max="262" width="12.42578125" style="333" customWidth="1"/>
    <col min="263" max="263" width="9.140625" style="333"/>
    <col min="264" max="266" width="12.7109375" style="333" customWidth="1"/>
    <col min="267" max="512" width="9.140625" style="333"/>
    <col min="513" max="513" width="52" style="333" customWidth="1"/>
    <col min="514" max="518" width="12.42578125" style="333" customWidth="1"/>
    <col min="519" max="519" width="9.140625" style="333"/>
    <col min="520" max="522" width="12.7109375" style="333" customWidth="1"/>
    <col min="523" max="768" width="9.140625" style="333"/>
    <col min="769" max="769" width="52" style="333" customWidth="1"/>
    <col min="770" max="774" width="12.42578125" style="333" customWidth="1"/>
    <col min="775" max="775" width="9.140625" style="333"/>
    <col min="776" max="778" width="12.7109375" style="333" customWidth="1"/>
    <col min="779" max="1024" width="9.140625" style="333"/>
    <col min="1025" max="1025" width="52" style="333" customWidth="1"/>
    <col min="1026" max="1030" width="12.42578125" style="333" customWidth="1"/>
    <col min="1031" max="1031" width="9.140625" style="333"/>
    <col min="1032" max="1034" width="12.7109375" style="333" customWidth="1"/>
    <col min="1035" max="1280" width="9.140625" style="333"/>
    <col min="1281" max="1281" width="52" style="333" customWidth="1"/>
    <col min="1282" max="1286" width="12.42578125" style="333" customWidth="1"/>
    <col min="1287" max="1287" width="9.140625" style="333"/>
    <col min="1288" max="1290" width="12.7109375" style="333" customWidth="1"/>
    <col min="1291" max="1536" width="9.140625" style="333"/>
    <col min="1537" max="1537" width="52" style="333" customWidth="1"/>
    <col min="1538" max="1542" width="12.42578125" style="333" customWidth="1"/>
    <col min="1543" max="1543" width="9.140625" style="333"/>
    <col min="1544" max="1546" width="12.7109375" style="333" customWidth="1"/>
    <col min="1547" max="1792" width="9.140625" style="333"/>
    <col min="1793" max="1793" width="52" style="333" customWidth="1"/>
    <col min="1794" max="1798" width="12.42578125" style="333" customWidth="1"/>
    <col min="1799" max="1799" width="9.140625" style="333"/>
    <col min="1800" max="1802" width="12.7109375" style="333" customWidth="1"/>
    <col min="1803" max="2048" width="9.140625" style="333"/>
    <col min="2049" max="2049" width="52" style="333" customWidth="1"/>
    <col min="2050" max="2054" width="12.42578125" style="333" customWidth="1"/>
    <col min="2055" max="2055" width="9.140625" style="333"/>
    <col min="2056" max="2058" width="12.7109375" style="333" customWidth="1"/>
    <col min="2059" max="2304" width="9.140625" style="333"/>
    <col min="2305" max="2305" width="52" style="333" customWidth="1"/>
    <col min="2306" max="2310" width="12.42578125" style="333" customWidth="1"/>
    <col min="2311" max="2311" width="9.140625" style="333"/>
    <col min="2312" max="2314" width="12.7109375" style="333" customWidth="1"/>
    <col min="2315" max="2560" width="9.140625" style="333"/>
    <col min="2561" max="2561" width="52" style="333" customWidth="1"/>
    <col min="2562" max="2566" width="12.42578125" style="333" customWidth="1"/>
    <col min="2567" max="2567" width="9.140625" style="333"/>
    <col min="2568" max="2570" width="12.7109375" style="333" customWidth="1"/>
    <col min="2571" max="2816" width="9.140625" style="333"/>
    <col min="2817" max="2817" width="52" style="333" customWidth="1"/>
    <col min="2818" max="2822" width="12.42578125" style="333" customWidth="1"/>
    <col min="2823" max="2823" width="9.140625" style="333"/>
    <col min="2824" max="2826" width="12.7109375" style="333" customWidth="1"/>
    <col min="2827" max="3072" width="9.140625" style="333"/>
    <col min="3073" max="3073" width="52" style="333" customWidth="1"/>
    <col min="3074" max="3078" width="12.42578125" style="333" customWidth="1"/>
    <col min="3079" max="3079" width="9.140625" style="333"/>
    <col min="3080" max="3082" width="12.7109375" style="333" customWidth="1"/>
    <col min="3083" max="3328" width="9.140625" style="333"/>
    <col min="3329" max="3329" width="52" style="333" customWidth="1"/>
    <col min="3330" max="3334" width="12.42578125" style="333" customWidth="1"/>
    <col min="3335" max="3335" width="9.140625" style="333"/>
    <col min="3336" max="3338" width="12.7109375" style="333" customWidth="1"/>
    <col min="3339" max="3584" width="9.140625" style="333"/>
    <col min="3585" max="3585" width="52" style="333" customWidth="1"/>
    <col min="3586" max="3590" width="12.42578125" style="333" customWidth="1"/>
    <col min="3591" max="3591" width="9.140625" style="333"/>
    <col min="3592" max="3594" width="12.7109375" style="333" customWidth="1"/>
    <col min="3595" max="3840" width="9.140625" style="333"/>
    <col min="3841" max="3841" width="52" style="333" customWidth="1"/>
    <col min="3842" max="3846" width="12.42578125" style="333" customWidth="1"/>
    <col min="3847" max="3847" width="9.140625" style="333"/>
    <col min="3848" max="3850" width="12.7109375" style="333" customWidth="1"/>
    <col min="3851" max="4096" width="9.140625" style="333"/>
    <col min="4097" max="4097" width="52" style="333" customWidth="1"/>
    <col min="4098" max="4102" width="12.42578125" style="333" customWidth="1"/>
    <col min="4103" max="4103" width="9.140625" style="333"/>
    <col min="4104" max="4106" width="12.7109375" style="333" customWidth="1"/>
    <col min="4107" max="4352" width="9.140625" style="333"/>
    <col min="4353" max="4353" width="52" style="333" customWidth="1"/>
    <col min="4354" max="4358" width="12.42578125" style="333" customWidth="1"/>
    <col min="4359" max="4359" width="9.140625" style="333"/>
    <col min="4360" max="4362" width="12.7109375" style="333" customWidth="1"/>
    <col min="4363" max="4608" width="9.140625" style="333"/>
    <col min="4609" max="4609" width="52" style="333" customWidth="1"/>
    <col min="4610" max="4614" width="12.42578125" style="333" customWidth="1"/>
    <col min="4615" max="4615" width="9.140625" style="333"/>
    <col min="4616" max="4618" width="12.7109375" style="333" customWidth="1"/>
    <col min="4619" max="4864" width="9.140625" style="333"/>
    <col min="4865" max="4865" width="52" style="333" customWidth="1"/>
    <col min="4866" max="4870" width="12.42578125" style="333" customWidth="1"/>
    <col min="4871" max="4871" width="9.140625" style="333"/>
    <col min="4872" max="4874" width="12.7109375" style="333" customWidth="1"/>
    <col min="4875" max="5120" width="9.140625" style="333"/>
    <col min="5121" max="5121" width="52" style="333" customWidth="1"/>
    <col min="5122" max="5126" width="12.42578125" style="333" customWidth="1"/>
    <col min="5127" max="5127" width="9.140625" style="333"/>
    <col min="5128" max="5130" width="12.7109375" style="333" customWidth="1"/>
    <col min="5131" max="5376" width="9.140625" style="333"/>
    <col min="5377" max="5377" width="52" style="333" customWidth="1"/>
    <col min="5378" max="5382" width="12.42578125" style="333" customWidth="1"/>
    <col min="5383" max="5383" width="9.140625" style="333"/>
    <col min="5384" max="5386" width="12.7109375" style="333" customWidth="1"/>
    <col min="5387" max="5632" width="9.140625" style="333"/>
    <col min="5633" max="5633" width="52" style="333" customWidth="1"/>
    <col min="5634" max="5638" width="12.42578125" style="333" customWidth="1"/>
    <col min="5639" max="5639" width="9.140625" style="333"/>
    <col min="5640" max="5642" width="12.7109375" style="333" customWidth="1"/>
    <col min="5643" max="5888" width="9.140625" style="333"/>
    <col min="5889" max="5889" width="52" style="333" customWidth="1"/>
    <col min="5890" max="5894" width="12.42578125" style="333" customWidth="1"/>
    <col min="5895" max="5895" width="9.140625" style="333"/>
    <col min="5896" max="5898" width="12.7109375" style="333" customWidth="1"/>
    <col min="5899" max="6144" width="9.140625" style="333"/>
    <col min="6145" max="6145" width="52" style="333" customWidth="1"/>
    <col min="6146" max="6150" width="12.42578125" style="333" customWidth="1"/>
    <col min="6151" max="6151" width="9.140625" style="333"/>
    <col min="6152" max="6154" width="12.7109375" style="333" customWidth="1"/>
    <col min="6155" max="6400" width="9.140625" style="333"/>
    <col min="6401" max="6401" width="52" style="333" customWidth="1"/>
    <col min="6402" max="6406" width="12.42578125" style="333" customWidth="1"/>
    <col min="6407" max="6407" width="9.140625" style="333"/>
    <col min="6408" max="6410" width="12.7109375" style="333" customWidth="1"/>
    <col min="6411" max="6656" width="9.140625" style="333"/>
    <col min="6657" max="6657" width="52" style="333" customWidth="1"/>
    <col min="6658" max="6662" width="12.42578125" style="333" customWidth="1"/>
    <col min="6663" max="6663" width="9.140625" style="333"/>
    <col min="6664" max="6666" width="12.7109375" style="333" customWidth="1"/>
    <col min="6667" max="6912" width="9.140625" style="333"/>
    <col min="6913" max="6913" width="52" style="333" customWidth="1"/>
    <col min="6914" max="6918" width="12.42578125" style="333" customWidth="1"/>
    <col min="6919" max="6919" width="9.140625" style="333"/>
    <col min="6920" max="6922" width="12.7109375" style="333" customWidth="1"/>
    <col min="6923" max="7168" width="9.140625" style="333"/>
    <col min="7169" max="7169" width="52" style="333" customWidth="1"/>
    <col min="7170" max="7174" width="12.42578125" style="333" customWidth="1"/>
    <col min="7175" max="7175" width="9.140625" style="333"/>
    <col min="7176" max="7178" width="12.7109375" style="333" customWidth="1"/>
    <col min="7179" max="7424" width="9.140625" style="333"/>
    <col min="7425" max="7425" width="52" style="333" customWidth="1"/>
    <col min="7426" max="7430" width="12.42578125" style="333" customWidth="1"/>
    <col min="7431" max="7431" width="9.140625" style="333"/>
    <col min="7432" max="7434" width="12.7109375" style="333" customWidth="1"/>
    <col min="7435" max="7680" width="9.140625" style="333"/>
    <col min="7681" max="7681" width="52" style="333" customWidth="1"/>
    <col min="7682" max="7686" width="12.42578125" style="333" customWidth="1"/>
    <col min="7687" max="7687" width="9.140625" style="333"/>
    <col min="7688" max="7690" width="12.7109375" style="333" customWidth="1"/>
    <col min="7691" max="7936" width="9.140625" style="333"/>
    <col min="7937" max="7937" width="52" style="333" customWidth="1"/>
    <col min="7938" max="7942" width="12.42578125" style="333" customWidth="1"/>
    <col min="7943" max="7943" width="9.140625" style="333"/>
    <col min="7944" max="7946" width="12.7109375" style="333" customWidth="1"/>
    <col min="7947" max="8192" width="9.140625" style="333"/>
    <col min="8193" max="8193" width="52" style="333" customWidth="1"/>
    <col min="8194" max="8198" width="12.42578125" style="333" customWidth="1"/>
    <col min="8199" max="8199" width="9.140625" style="333"/>
    <col min="8200" max="8202" width="12.7109375" style="333" customWidth="1"/>
    <col min="8203" max="8448" width="9.140625" style="333"/>
    <col min="8449" max="8449" width="52" style="333" customWidth="1"/>
    <col min="8450" max="8454" width="12.42578125" style="333" customWidth="1"/>
    <col min="8455" max="8455" width="9.140625" style="333"/>
    <col min="8456" max="8458" width="12.7109375" style="333" customWidth="1"/>
    <col min="8459" max="8704" width="9.140625" style="333"/>
    <col min="8705" max="8705" width="52" style="333" customWidth="1"/>
    <col min="8706" max="8710" width="12.42578125" style="333" customWidth="1"/>
    <col min="8711" max="8711" width="9.140625" style="333"/>
    <col min="8712" max="8714" width="12.7109375" style="333" customWidth="1"/>
    <col min="8715" max="8960" width="9.140625" style="333"/>
    <col min="8961" max="8961" width="52" style="333" customWidth="1"/>
    <col min="8962" max="8966" width="12.42578125" style="333" customWidth="1"/>
    <col min="8967" max="8967" width="9.140625" style="333"/>
    <col min="8968" max="8970" width="12.7109375" style="333" customWidth="1"/>
    <col min="8971" max="9216" width="9.140625" style="333"/>
    <col min="9217" max="9217" width="52" style="333" customWidth="1"/>
    <col min="9218" max="9222" width="12.42578125" style="333" customWidth="1"/>
    <col min="9223" max="9223" width="9.140625" style="333"/>
    <col min="9224" max="9226" width="12.7109375" style="333" customWidth="1"/>
    <col min="9227" max="9472" width="9.140625" style="333"/>
    <col min="9473" max="9473" width="52" style="333" customWidth="1"/>
    <col min="9474" max="9478" width="12.42578125" style="333" customWidth="1"/>
    <col min="9479" max="9479" width="9.140625" style="333"/>
    <col min="9480" max="9482" width="12.7109375" style="333" customWidth="1"/>
    <col min="9483" max="9728" width="9.140625" style="333"/>
    <col min="9729" max="9729" width="52" style="333" customWidth="1"/>
    <col min="9730" max="9734" width="12.42578125" style="333" customWidth="1"/>
    <col min="9735" max="9735" width="9.140625" style="333"/>
    <col min="9736" max="9738" width="12.7109375" style="333" customWidth="1"/>
    <col min="9739" max="9984" width="9.140625" style="333"/>
    <col min="9985" max="9985" width="52" style="333" customWidth="1"/>
    <col min="9986" max="9990" width="12.42578125" style="333" customWidth="1"/>
    <col min="9991" max="9991" width="9.140625" style="333"/>
    <col min="9992" max="9994" width="12.7109375" style="333" customWidth="1"/>
    <col min="9995" max="10240" width="9.140625" style="333"/>
    <col min="10241" max="10241" width="52" style="333" customWidth="1"/>
    <col min="10242" max="10246" width="12.42578125" style="333" customWidth="1"/>
    <col min="10247" max="10247" width="9.140625" style="333"/>
    <col min="10248" max="10250" width="12.7109375" style="333" customWidth="1"/>
    <col min="10251" max="10496" width="9.140625" style="333"/>
    <col min="10497" max="10497" width="52" style="333" customWidth="1"/>
    <col min="10498" max="10502" width="12.42578125" style="333" customWidth="1"/>
    <col min="10503" max="10503" width="9.140625" style="333"/>
    <col min="10504" max="10506" width="12.7109375" style="333" customWidth="1"/>
    <col min="10507" max="10752" width="9.140625" style="333"/>
    <col min="10753" max="10753" width="52" style="333" customWidth="1"/>
    <col min="10754" max="10758" width="12.42578125" style="333" customWidth="1"/>
    <col min="10759" max="10759" width="9.140625" style="333"/>
    <col min="10760" max="10762" width="12.7109375" style="333" customWidth="1"/>
    <col min="10763" max="11008" width="9.140625" style="333"/>
    <col min="11009" max="11009" width="52" style="333" customWidth="1"/>
    <col min="11010" max="11014" width="12.42578125" style="333" customWidth="1"/>
    <col min="11015" max="11015" width="9.140625" style="333"/>
    <col min="11016" max="11018" width="12.7109375" style="333" customWidth="1"/>
    <col min="11019" max="11264" width="9.140625" style="333"/>
    <col min="11265" max="11265" width="52" style="333" customWidth="1"/>
    <col min="11266" max="11270" width="12.42578125" style="333" customWidth="1"/>
    <col min="11271" max="11271" width="9.140625" style="333"/>
    <col min="11272" max="11274" width="12.7109375" style="333" customWidth="1"/>
    <col min="11275" max="11520" width="9.140625" style="333"/>
    <col min="11521" max="11521" width="52" style="333" customWidth="1"/>
    <col min="11522" max="11526" width="12.42578125" style="333" customWidth="1"/>
    <col min="11527" max="11527" width="9.140625" style="333"/>
    <col min="11528" max="11530" width="12.7109375" style="333" customWidth="1"/>
    <col min="11531" max="11776" width="9.140625" style="333"/>
    <col min="11777" max="11777" width="52" style="333" customWidth="1"/>
    <col min="11778" max="11782" width="12.42578125" style="333" customWidth="1"/>
    <col min="11783" max="11783" width="9.140625" style="333"/>
    <col min="11784" max="11786" width="12.7109375" style="333" customWidth="1"/>
    <col min="11787" max="12032" width="9.140625" style="333"/>
    <col min="12033" max="12033" width="52" style="333" customWidth="1"/>
    <col min="12034" max="12038" width="12.42578125" style="333" customWidth="1"/>
    <col min="12039" max="12039" width="9.140625" style="333"/>
    <col min="12040" max="12042" width="12.7109375" style="333" customWidth="1"/>
    <col min="12043" max="12288" width="9.140625" style="333"/>
    <col min="12289" max="12289" width="52" style="333" customWidth="1"/>
    <col min="12290" max="12294" width="12.42578125" style="333" customWidth="1"/>
    <col min="12295" max="12295" width="9.140625" style="333"/>
    <col min="12296" max="12298" width="12.7109375" style="333" customWidth="1"/>
    <col min="12299" max="12544" width="9.140625" style="333"/>
    <col min="12545" max="12545" width="52" style="333" customWidth="1"/>
    <col min="12546" max="12550" width="12.42578125" style="333" customWidth="1"/>
    <col min="12551" max="12551" width="9.140625" style="333"/>
    <col min="12552" max="12554" width="12.7109375" style="333" customWidth="1"/>
    <col min="12555" max="12800" width="9.140625" style="333"/>
    <col min="12801" max="12801" width="52" style="333" customWidth="1"/>
    <col min="12802" max="12806" width="12.42578125" style="333" customWidth="1"/>
    <col min="12807" max="12807" width="9.140625" style="333"/>
    <col min="12808" max="12810" width="12.7109375" style="333" customWidth="1"/>
    <col min="12811" max="13056" width="9.140625" style="333"/>
    <col min="13057" max="13057" width="52" style="333" customWidth="1"/>
    <col min="13058" max="13062" width="12.42578125" style="333" customWidth="1"/>
    <col min="13063" max="13063" width="9.140625" style="333"/>
    <col min="13064" max="13066" width="12.7109375" style="333" customWidth="1"/>
    <col min="13067" max="13312" width="9.140625" style="333"/>
    <col min="13313" max="13313" width="52" style="333" customWidth="1"/>
    <col min="13314" max="13318" width="12.42578125" style="333" customWidth="1"/>
    <col min="13319" max="13319" width="9.140625" style="333"/>
    <col min="13320" max="13322" width="12.7109375" style="333" customWidth="1"/>
    <col min="13323" max="13568" width="9.140625" style="333"/>
    <col min="13569" max="13569" width="52" style="333" customWidth="1"/>
    <col min="13570" max="13574" width="12.42578125" style="333" customWidth="1"/>
    <col min="13575" max="13575" width="9.140625" style="333"/>
    <col min="13576" max="13578" width="12.7109375" style="333" customWidth="1"/>
    <col min="13579" max="13824" width="9.140625" style="333"/>
    <col min="13825" max="13825" width="52" style="333" customWidth="1"/>
    <col min="13826" max="13830" width="12.42578125" style="333" customWidth="1"/>
    <col min="13831" max="13831" width="9.140625" style="333"/>
    <col min="13832" max="13834" width="12.7109375" style="333" customWidth="1"/>
    <col min="13835" max="14080" width="9.140625" style="333"/>
    <col min="14081" max="14081" width="52" style="333" customWidth="1"/>
    <col min="14082" max="14086" width="12.42578125" style="333" customWidth="1"/>
    <col min="14087" max="14087" width="9.140625" style="333"/>
    <col min="14088" max="14090" width="12.7109375" style="333" customWidth="1"/>
    <col min="14091" max="14336" width="9.140625" style="333"/>
    <col min="14337" max="14337" width="52" style="333" customWidth="1"/>
    <col min="14338" max="14342" width="12.42578125" style="333" customWidth="1"/>
    <col min="14343" max="14343" width="9.140625" style="333"/>
    <col min="14344" max="14346" width="12.7109375" style="333" customWidth="1"/>
    <col min="14347" max="14592" width="9.140625" style="333"/>
    <col min="14593" max="14593" width="52" style="333" customWidth="1"/>
    <col min="14594" max="14598" width="12.42578125" style="333" customWidth="1"/>
    <col min="14599" max="14599" width="9.140625" style="333"/>
    <col min="14600" max="14602" width="12.7109375" style="333" customWidth="1"/>
    <col min="14603" max="14848" width="9.140625" style="333"/>
    <col min="14849" max="14849" width="52" style="333" customWidth="1"/>
    <col min="14850" max="14854" width="12.42578125" style="333" customWidth="1"/>
    <col min="14855" max="14855" width="9.140625" style="333"/>
    <col min="14856" max="14858" width="12.7109375" style="333" customWidth="1"/>
    <col min="14859" max="15104" width="9.140625" style="333"/>
    <col min="15105" max="15105" width="52" style="333" customWidth="1"/>
    <col min="15106" max="15110" width="12.42578125" style="333" customWidth="1"/>
    <col min="15111" max="15111" width="9.140625" style="333"/>
    <col min="15112" max="15114" width="12.7109375" style="333" customWidth="1"/>
    <col min="15115" max="15360" width="9.140625" style="333"/>
    <col min="15361" max="15361" width="52" style="333" customWidth="1"/>
    <col min="15362" max="15366" width="12.42578125" style="333" customWidth="1"/>
    <col min="15367" max="15367" width="9.140625" style="333"/>
    <col min="15368" max="15370" width="12.7109375" style="333" customWidth="1"/>
    <col min="15371" max="15616" width="9.140625" style="333"/>
    <col min="15617" max="15617" width="52" style="333" customWidth="1"/>
    <col min="15618" max="15622" width="12.42578125" style="333" customWidth="1"/>
    <col min="15623" max="15623" width="9.140625" style="333"/>
    <col min="15624" max="15626" width="12.7109375" style="333" customWidth="1"/>
    <col min="15627" max="15872" width="9.140625" style="333"/>
    <col min="15873" max="15873" width="52" style="333" customWidth="1"/>
    <col min="15874" max="15878" width="12.42578125" style="333" customWidth="1"/>
    <col min="15879" max="15879" width="9.140625" style="333"/>
    <col min="15880" max="15882" width="12.7109375" style="333" customWidth="1"/>
    <col min="15883" max="16128" width="9.140625" style="333"/>
    <col min="16129" max="16129" width="52" style="333" customWidth="1"/>
    <col min="16130" max="16134" width="12.42578125" style="333" customWidth="1"/>
    <col min="16135" max="16135" width="9.140625" style="333"/>
    <col min="16136" max="16138" width="12.7109375" style="333" customWidth="1"/>
    <col min="16139" max="16384" width="9.140625" style="333"/>
  </cols>
  <sheetData>
    <row r="1" spans="1:10" x14ac:dyDescent="0.2">
      <c r="A1" s="290" t="s">
        <v>620</v>
      </c>
    </row>
    <row r="2" spans="1:10" x14ac:dyDescent="0.2">
      <c r="A2" s="376" t="s">
        <v>621</v>
      </c>
    </row>
    <row r="3" spans="1:10" ht="11.25" customHeight="1" x14ac:dyDescent="0.2">
      <c r="A3" s="376"/>
    </row>
    <row r="4" spans="1:10" ht="18.75" customHeight="1" x14ac:dyDescent="0.2">
      <c r="A4" s="95" t="s">
        <v>501</v>
      </c>
      <c r="B4" s="337" t="s">
        <v>20</v>
      </c>
      <c r="C4" s="337" t="s">
        <v>21</v>
      </c>
      <c r="D4" s="337" t="s">
        <v>22</v>
      </c>
      <c r="E4" s="832" t="s">
        <v>622</v>
      </c>
      <c r="F4" s="832"/>
    </row>
    <row r="5" spans="1:10" ht="18.75" customHeight="1" thickBot="1" x14ac:dyDescent="0.25">
      <c r="A5" s="377" t="s">
        <v>503</v>
      </c>
      <c r="B5" s="339">
        <v>2017</v>
      </c>
      <c r="C5" s="339">
        <v>2017</v>
      </c>
      <c r="D5" s="339">
        <v>2017</v>
      </c>
      <c r="E5" s="378">
        <v>2016</v>
      </c>
      <c r="F5" s="378">
        <v>2017</v>
      </c>
    </row>
    <row r="6" spans="1:10" ht="9.9499999999999993" customHeight="1" x14ac:dyDescent="0.2">
      <c r="B6" s="379"/>
      <c r="C6" s="379"/>
      <c r="D6" s="379"/>
      <c r="E6" s="380"/>
      <c r="F6" s="381"/>
    </row>
    <row r="7" spans="1:10" ht="15" customHeight="1" x14ac:dyDescent="0.2">
      <c r="A7" s="382" t="s">
        <v>504</v>
      </c>
      <c r="B7" s="383"/>
      <c r="C7" s="383"/>
      <c r="D7" s="383"/>
      <c r="E7" s="383"/>
      <c r="F7" s="383"/>
    </row>
    <row r="8" spans="1:10" ht="15" customHeight="1" x14ac:dyDescent="0.2">
      <c r="A8" s="384" t="s">
        <v>505</v>
      </c>
      <c r="B8" s="383"/>
      <c r="C8" s="383"/>
      <c r="D8" s="383"/>
      <c r="E8" s="383"/>
      <c r="F8" s="383"/>
    </row>
    <row r="9" spans="1:10" ht="9.9499999999999993" customHeight="1" x14ac:dyDescent="0.2">
      <c r="A9" s="384"/>
      <c r="B9" s="383"/>
      <c r="C9" s="383"/>
      <c r="D9" s="383"/>
      <c r="E9" s="383"/>
      <c r="F9" s="383"/>
    </row>
    <row r="10" spans="1:10" ht="15" customHeight="1" x14ac:dyDescent="0.2">
      <c r="A10" s="385" t="s">
        <v>623</v>
      </c>
      <c r="B10" s="386">
        <v>59520.159699999997</v>
      </c>
      <c r="C10" s="386">
        <v>59074.499270000008</v>
      </c>
      <c r="D10" s="386">
        <v>50126.246190000005</v>
      </c>
      <c r="E10" s="386">
        <v>265090.58519000001</v>
      </c>
      <c r="F10" s="386">
        <v>277090.19764999999</v>
      </c>
      <c r="G10" s="387"/>
      <c r="H10" s="388"/>
      <c r="I10" s="388"/>
      <c r="J10" s="388"/>
    </row>
    <row r="11" spans="1:10" ht="15" customHeight="1" x14ac:dyDescent="0.2">
      <c r="A11" s="389" t="s">
        <v>624</v>
      </c>
      <c r="B11" s="386"/>
      <c r="C11" s="386"/>
      <c r="D11" s="386"/>
      <c r="E11" s="386"/>
      <c r="F11" s="386"/>
    </row>
    <row r="12" spans="1:10" ht="9.9499999999999993" customHeight="1" x14ac:dyDescent="0.2">
      <c r="A12" s="389"/>
      <c r="B12" s="386"/>
      <c r="C12" s="386"/>
      <c r="D12" s="386"/>
      <c r="E12" s="386"/>
      <c r="F12" s="386"/>
    </row>
    <row r="13" spans="1:10" ht="15" customHeight="1" x14ac:dyDescent="0.2">
      <c r="A13" s="385" t="s">
        <v>625</v>
      </c>
      <c r="B13" s="386">
        <v>12170.489</v>
      </c>
      <c r="C13" s="386">
        <v>9514.7149600000012</v>
      </c>
      <c r="D13" s="386">
        <v>14282.737999999999</v>
      </c>
      <c r="E13" s="386">
        <v>32521.102200000001</v>
      </c>
      <c r="F13" s="386">
        <v>56092.220059999992</v>
      </c>
      <c r="H13" s="388"/>
      <c r="I13" s="388"/>
      <c r="J13" s="388"/>
    </row>
    <row r="14" spans="1:10" ht="15" customHeight="1" x14ac:dyDescent="0.2">
      <c r="A14" s="389" t="s">
        <v>626</v>
      </c>
      <c r="B14" s="386"/>
      <c r="C14" s="386"/>
      <c r="D14" s="386"/>
      <c r="E14" s="386"/>
      <c r="F14" s="386"/>
    </row>
    <row r="15" spans="1:10" ht="9.9499999999999993" customHeight="1" x14ac:dyDescent="0.2">
      <c r="A15" s="389"/>
      <c r="B15" s="386"/>
      <c r="C15" s="386"/>
      <c r="D15" s="386"/>
      <c r="E15" s="386"/>
      <c r="F15" s="386"/>
    </row>
    <row r="16" spans="1:10" ht="15" customHeight="1" x14ac:dyDescent="0.2">
      <c r="A16" s="385" t="s">
        <v>627</v>
      </c>
      <c r="B16" s="386">
        <v>1063.34644</v>
      </c>
      <c r="C16" s="386">
        <v>721.85142000000008</v>
      </c>
      <c r="D16" s="386">
        <v>756.9899999999999</v>
      </c>
      <c r="E16" s="386">
        <v>3642.4767300000003</v>
      </c>
      <c r="F16" s="386">
        <v>4303.7528700000003</v>
      </c>
      <c r="H16" s="388"/>
      <c r="I16" s="388"/>
      <c r="J16" s="388"/>
    </row>
    <row r="17" spans="1:10" ht="15" customHeight="1" x14ac:dyDescent="0.2">
      <c r="A17" s="389" t="s">
        <v>628</v>
      </c>
      <c r="B17" s="386"/>
      <c r="C17" s="386"/>
      <c r="D17" s="386"/>
      <c r="E17" s="386"/>
      <c r="F17" s="386"/>
    </row>
    <row r="18" spans="1:10" ht="9.9499999999999993" customHeight="1" x14ac:dyDescent="0.2">
      <c r="A18" s="389"/>
      <c r="B18" s="386"/>
      <c r="C18" s="386"/>
      <c r="D18" s="386"/>
      <c r="E18" s="386"/>
      <c r="F18" s="386"/>
    </row>
    <row r="19" spans="1:10" ht="26.25" customHeight="1" x14ac:dyDescent="0.2">
      <c r="A19" s="382" t="s">
        <v>629</v>
      </c>
      <c r="B19" s="386">
        <v>1774998.6678800005</v>
      </c>
      <c r="C19" s="386">
        <v>1836659.2754399993</v>
      </c>
      <c r="D19" s="386">
        <v>2196378.6949399998</v>
      </c>
      <c r="E19" s="386">
        <v>9329699.6991100013</v>
      </c>
      <c r="F19" s="386">
        <v>9450303.17337</v>
      </c>
      <c r="H19" s="388"/>
      <c r="I19" s="388"/>
      <c r="J19" s="388"/>
    </row>
    <row r="20" spans="1:10" ht="15" customHeight="1" x14ac:dyDescent="0.2">
      <c r="A20" s="384" t="s">
        <v>630</v>
      </c>
      <c r="B20" s="386"/>
      <c r="C20" s="386"/>
      <c r="D20" s="386"/>
      <c r="E20" s="386"/>
      <c r="F20" s="386"/>
    </row>
    <row r="21" spans="1:10" ht="9.9499999999999993" customHeight="1" x14ac:dyDescent="0.2">
      <c r="A21" s="384"/>
      <c r="B21" s="386"/>
      <c r="C21" s="386"/>
      <c r="D21" s="386"/>
      <c r="E21" s="386"/>
      <c r="F21" s="386"/>
    </row>
    <row r="22" spans="1:10" ht="15" customHeight="1" x14ac:dyDescent="0.2">
      <c r="A22" s="385" t="s">
        <v>631</v>
      </c>
      <c r="B22" s="386">
        <v>1121146.8600000006</v>
      </c>
      <c r="C22" s="386">
        <v>1147900.2499999993</v>
      </c>
      <c r="D22" s="386">
        <v>1418031.6</v>
      </c>
      <c r="E22" s="386">
        <v>5906292.0200000005</v>
      </c>
      <c r="F22" s="386">
        <v>5929185.8200000003</v>
      </c>
      <c r="H22" s="388"/>
      <c r="I22" s="388"/>
      <c r="J22" s="388"/>
    </row>
    <row r="23" spans="1:10" ht="15" customHeight="1" x14ac:dyDescent="0.2">
      <c r="A23" s="389" t="s">
        <v>632</v>
      </c>
      <c r="B23" s="386"/>
      <c r="C23" s="386"/>
      <c r="D23" s="386"/>
      <c r="E23" s="386"/>
      <c r="F23" s="386"/>
    </row>
    <row r="24" spans="1:10" ht="9.9499999999999993" customHeight="1" x14ac:dyDescent="0.2">
      <c r="A24" s="389"/>
      <c r="B24" s="386"/>
      <c r="C24" s="386"/>
      <c r="D24" s="386"/>
      <c r="E24" s="386"/>
      <c r="F24" s="386"/>
    </row>
    <row r="25" spans="1:10" ht="15" customHeight="1" x14ac:dyDescent="0.2">
      <c r="A25" s="385" t="s">
        <v>633</v>
      </c>
      <c r="B25" s="386">
        <v>67238.670000000013</v>
      </c>
      <c r="C25" s="386">
        <v>60961.79</v>
      </c>
      <c r="D25" s="386">
        <v>79511.500000000015</v>
      </c>
      <c r="E25" s="386">
        <v>385084.35000000003</v>
      </c>
      <c r="F25" s="386">
        <v>353608.43</v>
      </c>
      <c r="H25" s="388"/>
      <c r="I25" s="388"/>
      <c r="J25" s="388"/>
    </row>
    <row r="26" spans="1:10" ht="15" customHeight="1" x14ac:dyDescent="0.2">
      <c r="A26" s="389" t="s">
        <v>634</v>
      </c>
      <c r="B26" s="386"/>
      <c r="C26" s="386"/>
      <c r="D26" s="386"/>
      <c r="E26" s="386"/>
      <c r="F26" s="386"/>
    </row>
    <row r="27" spans="1:10" ht="9.9499999999999993" customHeight="1" x14ac:dyDescent="0.2">
      <c r="A27" s="389"/>
      <c r="B27" s="386"/>
      <c r="C27" s="386"/>
      <c r="D27" s="386"/>
      <c r="E27" s="386"/>
      <c r="F27" s="386"/>
    </row>
    <row r="28" spans="1:10" ht="15" customHeight="1" x14ac:dyDescent="0.2">
      <c r="A28" s="350" t="s">
        <v>635</v>
      </c>
      <c r="B28" s="386">
        <v>359423.99065999995</v>
      </c>
      <c r="C28" s="386">
        <v>312270.44249000004</v>
      </c>
      <c r="D28" s="386">
        <v>354705.75636</v>
      </c>
      <c r="E28" s="386">
        <v>1649900.8281800002</v>
      </c>
      <c r="F28" s="386">
        <v>1686995.0578100001</v>
      </c>
      <c r="H28" s="388"/>
      <c r="I28" s="388"/>
      <c r="J28" s="388"/>
    </row>
    <row r="29" spans="1:10" ht="15" customHeight="1" x14ac:dyDescent="0.2">
      <c r="A29" s="353" t="s">
        <v>636</v>
      </c>
      <c r="B29" s="386"/>
      <c r="C29" s="386"/>
      <c r="D29" s="386"/>
      <c r="E29" s="386"/>
      <c r="F29" s="386"/>
    </row>
    <row r="30" spans="1:10" ht="9.9499999999999993" customHeight="1" x14ac:dyDescent="0.2">
      <c r="A30" s="389"/>
      <c r="B30" s="386"/>
      <c r="C30" s="386"/>
      <c r="D30" s="386"/>
      <c r="E30" s="386"/>
      <c r="F30" s="386"/>
    </row>
    <row r="31" spans="1:10" ht="15" customHeight="1" x14ac:dyDescent="0.2">
      <c r="A31" s="385" t="s">
        <v>637</v>
      </c>
      <c r="B31" s="386">
        <v>130299.04721999998</v>
      </c>
      <c r="C31" s="386">
        <v>90403.132949999999</v>
      </c>
      <c r="D31" s="386">
        <v>148172.58858000001</v>
      </c>
      <c r="E31" s="386">
        <v>601063.18092999991</v>
      </c>
      <c r="F31" s="386">
        <v>634982.61555999995</v>
      </c>
      <c r="H31" s="388"/>
      <c r="I31" s="388"/>
      <c r="J31" s="388"/>
    </row>
    <row r="32" spans="1:10" ht="15" customHeight="1" x14ac:dyDescent="0.2">
      <c r="A32" s="389" t="s">
        <v>638</v>
      </c>
      <c r="B32" s="386"/>
      <c r="C32" s="386"/>
      <c r="D32" s="386"/>
      <c r="E32" s="386"/>
      <c r="F32" s="386"/>
    </row>
    <row r="33" spans="1:10" ht="9.9499999999999993" customHeight="1" x14ac:dyDescent="0.2">
      <c r="A33" s="389"/>
      <c r="B33" s="386"/>
      <c r="C33" s="386"/>
      <c r="D33" s="386"/>
      <c r="E33" s="386"/>
      <c r="F33" s="386"/>
    </row>
    <row r="34" spans="1:10" ht="15" customHeight="1" x14ac:dyDescent="0.2">
      <c r="A34" s="385" t="s">
        <v>639</v>
      </c>
      <c r="B34" s="386">
        <v>96890.10000000002</v>
      </c>
      <c r="C34" s="386">
        <v>225123.65999999997</v>
      </c>
      <c r="D34" s="386">
        <v>195957.25</v>
      </c>
      <c r="E34" s="386">
        <v>787359.32000000007</v>
      </c>
      <c r="F34" s="386">
        <v>845531.25</v>
      </c>
      <c r="H34" s="388"/>
      <c r="I34" s="388"/>
      <c r="J34" s="388"/>
    </row>
    <row r="35" spans="1:10" ht="15" customHeight="1" x14ac:dyDescent="0.2">
      <c r="A35" s="389" t="s">
        <v>640</v>
      </c>
      <c r="B35" s="386"/>
      <c r="C35" s="386"/>
      <c r="D35" s="386"/>
      <c r="E35" s="386"/>
      <c r="F35" s="386"/>
    </row>
    <row r="36" spans="1:10" ht="9.9499999999999993" customHeight="1" x14ac:dyDescent="0.2">
      <c r="A36" s="389"/>
      <c r="B36" s="386"/>
      <c r="C36" s="386"/>
      <c r="D36" s="386"/>
      <c r="E36" s="386"/>
      <c r="F36" s="386"/>
    </row>
    <row r="37" spans="1:10" ht="15" customHeight="1" x14ac:dyDescent="0.2">
      <c r="A37" s="382" t="s">
        <v>524</v>
      </c>
      <c r="B37" s="386"/>
      <c r="C37" s="386"/>
      <c r="D37" s="386"/>
      <c r="E37" s="386"/>
      <c r="F37" s="386"/>
    </row>
    <row r="38" spans="1:10" ht="15" customHeight="1" x14ac:dyDescent="0.2">
      <c r="A38" s="384" t="s">
        <v>525</v>
      </c>
      <c r="B38" s="386"/>
      <c r="C38" s="386"/>
      <c r="D38" s="386"/>
      <c r="E38" s="386"/>
      <c r="F38" s="386"/>
    </row>
    <row r="39" spans="1:10" ht="9.9499999999999993" customHeight="1" x14ac:dyDescent="0.2">
      <c r="A39" s="384"/>
      <c r="B39" s="386"/>
      <c r="C39" s="386"/>
      <c r="D39" s="386"/>
      <c r="E39" s="386"/>
      <c r="F39" s="386"/>
    </row>
    <row r="40" spans="1:10" ht="15" customHeight="1" x14ac:dyDescent="0.2">
      <c r="A40" s="385" t="s">
        <v>641</v>
      </c>
      <c r="B40" s="386">
        <v>2440.5659999999998</v>
      </c>
      <c r="C40" s="386">
        <v>2016.8205</v>
      </c>
      <c r="D40" s="386">
        <v>2839.864</v>
      </c>
      <c r="E40" s="386">
        <v>12215.843000000001</v>
      </c>
      <c r="F40" s="386">
        <v>10542.095499999999</v>
      </c>
      <c r="H40" s="388"/>
      <c r="I40" s="388"/>
      <c r="J40" s="388"/>
    </row>
    <row r="41" spans="1:10" ht="15" customHeight="1" x14ac:dyDescent="0.2">
      <c r="A41" s="389" t="s">
        <v>642</v>
      </c>
      <c r="B41" s="386"/>
      <c r="C41" s="386"/>
      <c r="D41" s="386"/>
      <c r="E41" s="386"/>
      <c r="F41" s="386"/>
    </row>
    <row r="42" spans="1:10" ht="9.9499999999999993" customHeight="1" x14ac:dyDescent="0.2">
      <c r="A42" s="389"/>
      <c r="B42" s="386"/>
      <c r="C42" s="386"/>
      <c r="D42" s="386"/>
      <c r="E42" s="386"/>
      <c r="F42" s="386"/>
    </row>
    <row r="43" spans="1:10" ht="15" customHeight="1" x14ac:dyDescent="0.2">
      <c r="A43" s="385" t="s">
        <v>643</v>
      </c>
      <c r="B43" s="386">
        <v>1592.00758567</v>
      </c>
      <c r="C43" s="386">
        <v>1278.73921</v>
      </c>
      <c r="D43" s="386">
        <v>1213.0739209999999</v>
      </c>
      <c r="E43" s="386">
        <v>6331.2014760000002</v>
      </c>
      <c r="F43" s="386">
        <v>6697.2929696700003</v>
      </c>
      <c r="H43" s="388"/>
      <c r="I43" s="388"/>
      <c r="J43" s="388"/>
    </row>
    <row r="44" spans="1:10" ht="15" customHeight="1" x14ac:dyDescent="0.2">
      <c r="A44" s="389" t="s">
        <v>644</v>
      </c>
      <c r="B44" s="386"/>
      <c r="C44" s="386"/>
      <c r="D44" s="386"/>
      <c r="E44" s="386"/>
      <c r="F44" s="386"/>
    </row>
    <row r="45" spans="1:10" ht="9.9499999999999993" customHeight="1" x14ac:dyDescent="0.2">
      <c r="A45" s="389"/>
      <c r="B45" s="386"/>
      <c r="C45" s="386"/>
      <c r="D45" s="386"/>
      <c r="E45" s="386"/>
      <c r="F45" s="386"/>
    </row>
    <row r="46" spans="1:10" ht="15" customHeight="1" x14ac:dyDescent="0.2">
      <c r="A46" s="350" t="s">
        <v>645</v>
      </c>
      <c r="B46" s="386">
        <v>72.808010999999993</v>
      </c>
      <c r="C46" s="386">
        <v>87.011467299999993</v>
      </c>
      <c r="D46" s="386">
        <v>35.111015000000002</v>
      </c>
      <c r="E46" s="386">
        <v>304.445179</v>
      </c>
      <c r="F46" s="386">
        <v>338.60941029999998</v>
      </c>
      <c r="H46" s="388"/>
      <c r="I46" s="388"/>
      <c r="J46" s="388"/>
    </row>
    <row r="47" spans="1:10" ht="15" customHeight="1" x14ac:dyDescent="0.2">
      <c r="A47" s="353" t="s">
        <v>646</v>
      </c>
      <c r="B47" s="386"/>
      <c r="C47" s="386"/>
      <c r="D47" s="386"/>
      <c r="E47" s="386"/>
      <c r="F47" s="386"/>
    </row>
    <row r="48" spans="1:10" ht="12" customHeight="1" x14ac:dyDescent="0.2">
      <c r="A48" s="353"/>
      <c r="B48" s="386"/>
      <c r="C48" s="386"/>
      <c r="D48" s="386"/>
      <c r="E48" s="386"/>
      <c r="F48" s="386"/>
    </row>
    <row r="49" spans="1:10" ht="15" customHeight="1" x14ac:dyDescent="0.2">
      <c r="A49" s="350" t="s">
        <v>647</v>
      </c>
      <c r="B49" s="386">
        <v>2372.1721135799999</v>
      </c>
      <c r="C49" s="386">
        <v>2010.0872199900002</v>
      </c>
      <c r="D49" s="386">
        <v>3477.2498652099998</v>
      </c>
      <c r="E49" s="386">
        <v>10904.787699229999</v>
      </c>
      <c r="F49" s="386">
        <v>12541.229099480001</v>
      </c>
      <c r="G49" s="387"/>
      <c r="H49" s="388"/>
      <c r="I49" s="388"/>
      <c r="J49" s="388"/>
    </row>
    <row r="50" spans="1:10" ht="15" customHeight="1" x14ac:dyDescent="0.2">
      <c r="A50" s="353" t="s">
        <v>648</v>
      </c>
      <c r="B50" s="386"/>
      <c r="C50" s="386"/>
      <c r="D50" s="386"/>
      <c r="E50" s="386"/>
      <c r="F50" s="386"/>
    </row>
    <row r="51" spans="1:10" ht="9.9499999999999993" customHeight="1" x14ac:dyDescent="0.2">
      <c r="A51" s="389"/>
      <c r="B51" s="386"/>
      <c r="C51" s="386"/>
      <c r="D51" s="386"/>
      <c r="E51" s="386"/>
      <c r="F51" s="386"/>
    </row>
    <row r="52" spans="1:10" ht="15" customHeight="1" x14ac:dyDescent="0.2">
      <c r="A52" s="385" t="s">
        <v>649</v>
      </c>
      <c r="B52" s="386">
        <v>2348.1529999999998</v>
      </c>
      <c r="C52" s="386">
        <v>1971.521</v>
      </c>
      <c r="D52" s="386">
        <v>1253.653</v>
      </c>
      <c r="E52" s="386">
        <v>10419.51658</v>
      </c>
      <c r="F52" s="386">
        <v>10040.776000000002</v>
      </c>
      <c r="H52" s="388"/>
      <c r="I52" s="388"/>
      <c r="J52" s="388"/>
    </row>
    <row r="53" spans="1:10" ht="15" customHeight="1" x14ac:dyDescent="0.2">
      <c r="A53" s="389" t="s">
        <v>650</v>
      </c>
      <c r="B53" s="386"/>
      <c r="C53" s="386"/>
      <c r="D53" s="386"/>
      <c r="E53" s="386"/>
      <c r="F53" s="386"/>
    </row>
    <row r="54" spans="1:10" ht="9.9499999999999993" customHeight="1" x14ac:dyDescent="0.2">
      <c r="A54" s="389"/>
      <c r="B54" s="386"/>
      <c r="C54" s="386"/>
      <c r="D54" s="386"/>
      <c r="E54" s="386"/>
      <c r="F54" s="386"/>
    </row>
    <row r="55" spans="1:10" ht="15" customHeight="1" x14ac:dyDescent="0.2">
      <c r="A55" s="382" t="s">
        <v>536</v>
      </c>
      <c r="B55" s="386"/>
      <c r="C55" s="386"/>
      <c r="D55" s="386"/>
      <c r="E55" s="386"/>
      <c r="F55" s="386"/>
    </row>
    <row r="56" spans="1:10" ht="15" customHeight="1" x14ac:dyDescent="0.2">
      <c r="A56" s="384" t="s">
        <v>537</v>
      </c>
      <c r="B56" s="386"/>
      <c r="C56" s="386"/>
      <c r="D56" s="386"/>
      <c r="E56" s="386"/>
      <c r="F56" s="386"/>
    </row>
    <row r="57" spans="1:10" ht="9.9499999999999993" customHeight="1" x14ac:dyDescent="0.2">
      <c r="A57" s="384"/>
      <c r="B57" s="386"/>
      <c r="C57" s="386"/>
      <c r="D57" s="386"/>
      <c r="E57" s="386"/>
      <c r="F57" s="386"/>
    </row>
    <row r="58" spans="1:10" ht="15" customHeight="1" x14ac:dyDescent="0.2">
      <c r="A58" s="385" t="s">
        <v>651</v>
      </c>
      <c r="B58" s="386">
        <v>306.29902000000004</v>
      </c>
      <c r="C58" s="386">
        <v>193.89440000000002</v>
      </c>
      <c r="D58" s="386">
        <v>256.10557999999997</v>
      </c>
      <c r="E58" s="386">
        <v>1273.26359</v>
      </c>
      <c r="F58" s="386">
        <v>1205.59879</v>
      </c>
      <c r="H58" s="388"/>
      <c r="I58" s="388"/>
      <c r="J58" s="388"/>
    </row>
    <row r="59" spans="1:10" ht="15" customHeight="1" x14ac:dyDescent="0.2">
      <c r="A59" s="389" t="s">
        <v>652</v>
      </c>
      <c r="B59" s="386"/>
      <c r="C59" s="386"/>
      <c r="D59" s="386"/>
      <c r="E59" s="386"/>
      <c r="F59" s="386"/>
    </row>
    <row r="60" spans="1:10" ht="9.9499999999999993" customHeight="1" x14ac:dyDescent="0.2">
      <c r="A60" s="389"/>
      <c r="B60" s="386"/>
      <c r="C60" s="386"/>
      <c r="D60" s="386"/>
      <c r="E60" s="386"/>
      <c r="F60" s="386"/>
    </row>
    <row r="61" spans="1:10" ht="15" customHeight="1" x14ac:dyDescent="0.2">
      <c r="A61" s="385" t="s">
        <v>653</v>
      </c>
      <c r="B61" s="386">
        <v>229.45138999999995</v>
      </c>
      <c r="C61" s="386">
        <v>179.34778000000003</v>
      </c>
      <c r="D61" s="386">
        <v>188.51023000000001</v>
      </c>
      <c r="E61" s="386">
        <v>794.63296000000014</v>
      </c>
      <c r="F61" s="386">
        <v>928.18625000000009</v>
      </c>
      <c r="H61" s="388"/>
      <c r="I61" s="388"/>
      <c r="J61" s="388"/>
    </row>
    <row r="62" spans="1:10" ht="15" customHeight="1" x14ac:dyDescent="0.2">
      <c r="A62" s="389" t="s">
        <v>654</v>
      </c>
      <c r="B62" s="386"/>
      <c r="C62" s="386"/>
      <c r="D62" s="386"/>
      <c r="E62" s="386"/>
      <c r="F62" s="386"/>
    </row>
    <row r="63" spans="1:10" ht="9.9499999999999993" customHeight="1" x14ac:dyDescent="0.2">
      <c r="A63" s="389"/>
      <c r="B63" s="386"/>
      <c r="C63" s="386"/>
      <c r="D63" s="386"/>
      <c r="E63" s="386"/>
      <c r="F63" s="386"/>
    </row>
    <row r="64" spans="1:10" ht="15" customHeight="1" x14ac:dyDescent="0.2">
      <c r="A64" s="385" t="s">
        <v>655</v>
      </c>
      <c r="B64" s="386">
        <v>86.483959999999996</v>
      </c>
      <c r="C64" s="386">
        <v>73.027170000000027</v>
      </c>
      <c r="D64" s="386">
        <v>76.039429999999996</v>
      </c>
      <c r="E64" s="386">
        <v>442.0809799999999</v>
      </c>
      <c r="F64" s="386">
        <v>390.95184</v>
      </c>
      <c r="H64" s="388"/>
      <c r="I64" s="388"/>
      <c r="J64" s="388"/>
    </row>
    <row r="65" spans="1:10" ht="15" customHeight="1" x14ac:dyDescent="0.2">
      <c r="A65" s="389" t="s">
        <v>656</v>
      </c>
      <c r="B65" s="386"/>
      <c r="C65" s="386"/>
      <c r="D65" s="386"/>
      <c r="E65" s="386"/>
      <c r="F65" s="386"/>
    </row>
    <row r="66" spans="1:10" ht="9.9499999999999993" customHeight="1" x14ac:dyDescent="0.2">
      <c r="A66" s="389"/>
      <c r="B66" s="386"/>
      <c r="C66" s="386"/>
      <c r="D66" s="386"/>
      <c r="E66" s="386"/>
      <c r="F66" s="386"/>
    </row>
    <row r="67" spans="1:10" ht="15" customHeight="1" x14ac:dyDescent="0.2">
      <c r="A67" s="385" t="s">
        <v>657</v>
      </c>
      <c r="B67" s="386">
        <v>246.11100999999999</v>
      </c>
      <c r="C67" s="386">
        <v>206.44528000000003</v>
      </c>
      <c r="D67" s="386">
        <v>244.55381999999994</v>
      </c>
      <c r="E67" s="386">
        <v>1196.4039500000001</v>
      </c>
      <c r="F67" s="386">
        <v>1091.3863299999998</v>
      </c>
      <c r="H67" s="388"/>
      <c r="I67" s="388"/>
      <c r="J67" s="388"/>
    </row>
    <row r="68" spans="1:10" ht="15" customHeight="1" x14ac:dyDescent="0.2">
      <c r="A68" s="389" t="s">
        <v>658</v>
      </c>
      <c r="B68" s="386"/>
      <c r="C68" s="386"/>
      <c r="D68" s="386"/>
      <c r="E68" s="386"/>
      <c r="F68" s="386"/>
    </row>
    <row r="69" spans="1:10" ht="9.9499999999999993" customHeight="1" x14ac:dyDescent="0.2">
      <c r="A69" s="389"/>
      <c r="B69" s="386"/>
      <c r="C69" s="386"/>
      <c r="D69" s="386"/>
      <c r="E69" s="386"/>
      <c r="F69" s="386"/>
    </row>
    <row r="70" spans="1:10" ht="15" customHeight="1" x14ac:dyDescent="0.2">
      <c r="A70" s="385" t="s">
        <v>659</v>
      </c>
      <c r="B70" s="386">
        <v>17930.491349999997</v>
      </c>
      <c r="C70" s="386">
        <v>13630.351329999998</v>
      </c>
      <c r="D70" s="386">
        <v>16067.66718</v>
      </c>
      <c r="E70" s="386">
        <v>78596.909039999999</v>
      </c>
      <c r="F70" s="386">
        <v>76774.018719999993</v>
      </c>
      <c r="H70" s="388"/>
      <c r="I70" s="388"/>
      <c r="J70" s="388"/>
    </row>
    <row r="71" spans="1:10" ht="15" customHeight="1" x14ac:dyDescent="0.2">
      <c r="A71" s="389" t="s">
        <v>660</v>
      </c>
      <c r="B71" s="386"/>
      <c r="C71" s="386"/>
      <c r="D71" s="386"/>
      <c r="E71" s="386"/>
      <c r="F71" s="386"/>
    </row>
    <row r="72" spans="1:10" ht="9.9499999999999993" customHeight="1" x14ac:dyDescent="0.2">
      <c r="A72" s="389"/>
      <c r="B72" s="386"/>
      <c r="C72" s="386"/>
      <c r="D72" s="386"/>
      <c r="E72" s="386"/>
      <c r="F72" s="386"/>
    </row>
    <row r="73" spans="1:10" ht="15" customHeight="1" x14ac:dyDescent="0.2">
      <c r="A73" s="390" t="s">
        <v>661</v>
      </c>
      <c r="B73" s="386">
        <v>25.197150000000001</v>
      </c>
      <c r="C73" s="386">
        <v>19.932810000000003</v>
      </c>
      <c r="D73" s="386">
        <v>19.796710000000004</v>
      </c>
      <c r="E73" s="386">
        <v>99.619899999999987</v>
      </c>
      <c r="F73" s="386">
        <v>101.33807</v>
      </c>
      <c r="H73" s="388"/>
      <c r="I73" s="388"/>
      <c r="J73" s="388"/>
    </row>
    <row r="74" spans="1:10" ht="15" customHeight="1" x14ac:dyDescent="0.2">
      <c r="A74" s="391" t="s">
        <v>662</v>
      </c>
      <c r="B74" s="386"/>
      <c r="C74" s="386"/>
      <c r="D74" s="386"/>
      <c r="E74" s="386"/>
      <c r="F74" s="386"/>
    </row>
    <row r="75" spans="1:10" ht="9.75" customHeight="1" x14ac:dyDescent="0.2">
      <c r="A75" s="391"/>
      <c r="B75" s="386"/>
      <c r="C75" s="386"/>
      <c r="D75" s="386"/>
      <c r="E75" s="386"/>
      <c r="F75" s="386"/>
    </row>
    <row r="76" spans="1:10" ht="15" customHeight="1" x14ac:dyDescent="0.2">
      <c r="A76" s="350" t="s">
        <v>663</v>
      </c>
      <c r="B76" s="386">
        <v>24.728350000000002</v>
      </c>
      <c r="C76" s="386">
        <v>22.350099999999998</v>
      </c>
      <c r="D76" s="386">
        <v>15.932449999999998</v>
      </c>
      <c r="E76" s="386">
        <v>89.434400000000011</v>
      </c>
      <c r="F76" s="386">
        <v>96.758130000000008</v>
      </c>
      <c r="H76" s="388"/>
      <c r="I76" s="388"/>
      <c r="J76" s="388"/>
    </row>
    <row r="77" spans="1:10" ht="15" customHeight="1" x14ac:dyDescent="0.2">
      <c r="A77" s="353" t="s">
        <v>664</v>
      </c>
      <c r="B77" s="386"/>
      <c r="C77" s="386"/>
      <c r="D77" s="386"/>
      <c r="E77" s="386"/>
      <c r="F77" s="386"/>
    </row>
    <row r="78" spans="1:10" ht="9.9499999999999993" customHeight="1" x14ac:dyDescent="0.2">
      <c r="A78" s="389"/>
      <c r="B78" s="386"/>
      <c r="C78" s="386"/>
      <c r="D78" s="386"/>
      <c r="E78" s="386"/>
      <c r="F78" s="386"/>
    </row>
    <row r="79" spans="1:10" hidden="1" x14ac:dyDescent="0.2">
      <c r="A79" s="385" t="s">
        <v>550</v>
      </c>
      <c r="B79" s="386">
        <v>21.163780000000003</v>
      </c>
      <c r="C79" s="386">
        <v>17.00103</v>
      </c>
      <c r="D79" s="386">
        <v>15.694859999999998</v>
      </c>
      <c r="E79" s="386">
        <v>34.562629999999999</v>
      </c>
      <c r="F79" s="386">
        <v>32.695889999999999</v>
      </c>
    </row>
    <row r="80" spans="1:10" hidden="1" x14ac:dyDescent="0.2">
      <c r="A80" s="389" t="s">
        <v>551</v>
      </c>
      <c r="B80" s="386"/>
      <c r="C80" s="386"/>
      <c r="D80" s="386"/>
      <c r="E80" s="386"/>
      <c r="F80" s="386"/>
    </row>
    <row r="81" spans="1:10" ht="9.9499999999999993" hidden="1" customHeight="1" x14ac:dyDescent="0.2">
      <c r="A81" s="389"/>
      <c r="B81" s="386"/>
      <c r="C81" s="386"/>
      <c r="D81" s="386"/>
      <c r="E81" s="386"/>
      <c r="F81" s="386"/>
    </row>
    <row r="82" spans="1:10" hidden="1" x14ac:dyDescent="0.2">
      <c r="A82" s="385" t="s">
        <v>591</v>
      </c>
      <c r="B82" s="386">
        <v>0</v>
      </c>
      <c r="C82" s="386">
        <v>0</v>
      </c>
      <c r="D82" s="386">
        <v>0</v>
      </c>
      <c r="E82" s="386">
        <v>0</v>
      </c>
      <c r="F82" s="386">
        <v>0</v>
      </c>
    </row>
    <row r="83" spans="1:10" hidden="1" x14ac:dyDescent="0.2">
      <c r="A83" s="389" t="s">
        <v>592</v>
      </c>
      <c r="B83" s="386"/>
      <c r="C83" s="386"/>
      <c r="D83" s="386"/>
      <c r="E83" s="386"/>
      <c r="F83" s="386"/>
    </row>
    <row r="84" spans="1:10" ht="9.9499999999999993" hidden="1" customHeight="1" x14ac:dyDescent="0.2">
      <c r="A84" s="389"/>
      <c r="B84" s="386"/>
      <c r="C84" s="386"/>
      <c r="D84" s="386"/>
      <c r="E84" s="386"/>
      <c r="F84" s="386"/>
    </row>
    <row r="85" spans="1:10" ht="15" customHeight="1" x14ac:dyDescent="0.2">
      <c r="A85" s="382" t="s">
        <v>556</v>
      </c>
      <c r="B85" s="386"/>
      <c r="C85" s="386"/>
      <c r="D85" s="386"/>
      <c r="E85" s="386"/>
      <c r="F85" s="386"/>
    </row>
    <row r="86" spans="1:10" ht="15" customHeight="1" x14ac:dyDescent="0.2">
      <c r="A86" s="384" t="s">
        <v>557</v>
      </c>
      <c r="B86" s="386"/>
      <c r="C86" s="386"/>
      <c r="D86" s="386"/>
      <c r="E86" s="386"/>
      <c r="F86" s="386"/>
    </row>
    <row r="87" spans="1:10" ht="9.9499999999999993" customHeight="1" x14ac:dyDescent="0.2">
      <c r="A87" s="384"/>
      <c r="B87" s="386"/>
      <c r="C87" s="386"/>
      <c r="D87" s="386"/>
      <c r="E87" s="386"/>
      <c r="F87" s="386"/>
    </row>
    <row r="88" spans="1:10" ht="15" customHeight="1" x14ac:dyDescent="0.2">
      <c r="A88" s="385" t="s">
        <v>665</v>
      </c>
      <c r="B88" s="386">
        <v>1869.66788</v>
      </c>
      <c r="C88" s="386">
        <v>1846.89527</v>
      </c>
      <c r="D88" s="386">
        <v>2404.0921000000003</v>
      </c>
      <c r="E88" s="386">
        <v>6185.41662</v>
      </c>
      <c r="F88" s="386">
        <v>8648.9125400000012</v>
      </c>
    </row>
    <row r="89" spans="1:10" ht="15" customHeight="1" x14ac:dyDescent="0.2">
      <c r="A89" s="389" t="s">
        <v>666</v>
      </c>
      <c r="B89" s="386"/>
      <c r="C89" s="386"/>
      <c r="D89" s="386"/>
      <c r="E89" s="386"/>
      <c r="F89" s="386"/>
    </row>
    <row r="90" spans="1:10" ht="9.9499999999999993" customHeight="1" x14ac:dyDescent="0.2">
      <c r="A90" s="389"/>
      <c r="B90" s="386"/>
      <c r="C90" s="386"/>
      <c r="D90" s="386"/>
      <c r="E90" s="386"/>
      <c r="F90" s="386"/>
    </row>
    <row r="91" spans="1:10" ht="15" customHeight="1" x14ac:dyDescent="0.2">
      <c r="A91" s="382" t="s">
        <v>560</v>
      </c>
      <c r="B91" s="386"/>
      <c r="C91" s="386"/>
      <c r="D91" s="386"/>
      <c r="E91" s="386"/>
      <c r="F91" s="386"/>
    </row>
    <row r="92" spans="1:10" ht="15" customHeight="1" x14ac:dyDescent="0.2">
      <c r="A92" s="384" t="s">
        <v>177</v>
      </c>
      <c r="B92" s="386"/>
      <c r="C92" s="386"/>
      <c r="D92" s="386"/>
      <c r="E92" s="386"/>
      <c r="F92" s="386"/>
    </row>
    <row r="93" spans="1:10" ht="9.9499999999999993" customHeight="1" x14ac:dyDescent="0.2">
      <c r="A93" s="384"/>
      <c r="B93" s="386"/>
      <c r="C93" s="386"/>
      <c r="D93" s="386"/>
      <c r="E93" s="386"/>
      <c r="F93" s="386"/>
    </row>
    <row r="94" spans="1:10" ht="15" customHeight="1" x14ac:dyDescent="0.2">
      <c r="A94" s="385" t="s">
        <v>667</v>
      </c>
      <c r="B94" s="386">
        <v>170683.3904</v>
      </c>
      <c r="C94" s="386">
        <v>133193.603</v>
      </c>
      <c r="D94" s="386">
        <v>193114.79019</v>
      </c>
      <c r="E94" s="386">
        <v>630951.46883999999</v>
      </c>
      <c r="F94" s="386">
        <v>713713.71759000001</v>
      </c>
      <c r="H94" s="392"/>
      <c r="I94" s="392"/>
      <c r="J94" s="392"/>
    </row>
    <row r="95" spans="1:10" ht="15" customHeight="1" x14ac:dyDescent="0.2">
      <c r="A95" s="389" t="s">
        <v>668</v>
      </c>
      <c r="B95" s="386"/>
      <c r="C95" s="386"/>
      <c r="D95" s="386"/>
      <c r="E95" s="386"/>
      <c r="F95" s="386"/>
    </row>
    <row r="96" spans="1:10" ht="9.9499999999999993" customHeight="1" x14ac:dyDescent="0.2">
      <c r="A96" s="389"/>
      <c r="B96" s="386"/>
      <c r="C96" s="386"/>
      <c r="D96" s="386"/>
      <c r="E96" s="386"/>
      <c r="F96" s="386"/>
    </row>
    <row r="97" spans="1:6" ht="15" customHeight="1" x14ac:dyDescent="0.2">
      <c r="A97" s="382" t="s">
        <v>563</v>
      </c>
      <c r="B97" s="386"/>
      <c r="C97" s="386"/>
      <c r="D97" s="386"/>
      <c r="E97" s="386"/>
      <c r="F97" s="386"/>
    </row>
    <row r="98" spans="1:6" ht="15" customHeight="1" x14ac:dyDescent="0.2">
      <c r="A98" s="384" t="s">
        <v>564</v>
      </c>
      <c r="B98" s="386"/>
      <c r="C98" s="386"/>
      <c r="D98" s="386"/>
      <c r="E98" s="386"/>
      <c r="F98" s="386"/>
    </row>
    <row r="99" spans="1:6" ht="9.9499999999999993" customHeight="1" x14ac:dyDescent="0.2">
      <c r="A99" s="384"/>
      <c r="B99" s="386"/>
      <c r="C99" s="386"/>
      <c r="D99" s="386"/>
      <c r="E99" s="386"/>
      <c r="F99" s="386"/>
    </row>
    <row r="100" spans="1:6" ht="15" customHeight="1" x14ac:dyDescent="0.2">
      <c r="A100" s="385" t="s">
        <v>669</v>
      </c>
      <c r="B100" s="386">
        <v>7581.2139999999999</v>
      </c>
      <c r="C100" s="386">
        <v>5850.357</v>
      </c>
      <c r="D100" s="386">
        <v>6984.0209999999997</v>
      </c>
      <c r="E100" s="386">
        <v>35270.058599999997</v>
      </c>
      <c r="F100" s="386">
        <v>32521.098000000002</v>
      </c>
    </row>
    <row r="101" spans="1:6" ht="15" customHeight="1" x14ac:dyDescent="0.2">
      <c r="A101" s="389" t="s">
        <v>670</v>
      </c>
      <c r="B101" s="386"/>
      <c r="C101" s="386"/>
      <c r="D101" s="386"/>
      <c r="E101" s="386"/>
      <c r="F101" s="386"/>
    </row>
    <row r="102" spans="1:6" ht="9.9499999999999993" customHeight="1" x14ac:dyDescent="0.2">
      <c r="A102" s="389"/>
      <c r="B102" s="386"/>
      <c r="C102" s="386"/>
      <c r="D102" s="386"/>
      <c r="E102" s="386"/>
      <c r="F102" s="386"/>
    </row>
    <row r="103" spans="1:6" ht="15" customHeight="1" x14ac:dyDescent="0.2">
      <c r="A103" s="385" t="s">
        <v>671</v>
      </c>
      <c r="B103" s="386">
        <v>887.75938999999994</v>
      </c>
      <c r="C103" s="386">
        <v>887.5102099999998</v>
      </c>
      <c r="D103" s="386">
        <v>731.15782999999999</v>
      </c>
      <c r="E103" s="386">
        <v>4104.8429500000011</v>
      </c>
      <c r="F103" s="386">
        <v>4112.8974199999993</v>
      </c>
    </row>
    <row r="104" spans="1:6" ht="15" customHeight="1" x14ac:dyDescent="0.2">
      <c r="A104" s="389" t="s">
        <v>672</v>
      </c>
      <c r="B104" s="386"/>
      <c r="C104" s="386"/>
      <c r="D104" s="386"/>
      <c r="E104" s="386"/>
      <c r="F104" s="386"/>
    </row>
    <row r="105" spans="1:6" ht="9.9499999999999993" customHeight="1" x14ac:dyDescent="0.2">
      <c r="A105" s="389"/>
      <c r="B105" s="386"/>
      <c r="C105" s="386"/>
      <c r="D105" s="386"/>
      <c r="E105" s="386"/>
      <c r="F105" s="386"/>
    </row>
    <row r="106" spans="1:6" ht="15" customHeight="1" x14ac:dyDescent="0.2">
      <c r="A106" s="385" t="s">
        <v>673</v>
      </c>
      <c r="B106" s="386">
        <v>211488.24935999996</v>
      </c>
      <c r="C106" s="386">
        <v>228903.61055000004</v>
      </c>
      <c r="D106" s="386">
        <v>279441.13228000002</v>
      </c>
      <c r="E106" s="386">
        <v>700574.86840000004</v>
      </c>
      <c r="F106" s="386">
        <v>1101787.0010200001</v>
      </c>
    </row>
    <row r="107" spans="1:6" ht="27" customHeight="1" x14ac:dyDescent="0.2">
      <c r="A107" s="389" t="s">
        <v>674</v>
      </c>
      <c r="B107" s="386"/>
      <c r="C107" s="386"/>
      <c r="D107" s="386"/>
      <c r="E107" s="386"/>
      <c r="F107" s="386"/>
    </row>
    <row r="108" spans="1:6" ht="9.9499999999999993" customHeight="1" x14ac:dyDescent="0.2">
      <c r="A108" s="389"/>
      <c r="B108" s="386"/>
      <c r="C108" s="386"/>
      <c r="D108" s="386"/>
      <c r="E108" s="386"/>
      <c r="F108" s="386"/>
    </row>
    <row r="109" spans="1:6" ht="15" customHeight="1" x14ac:dyDescent="0.2">
      <c r="A109" s="385" t="s">
        <v>675</v>
      </c>
      <c r="B109" s="386">
        <v>51085.05</v>
      </c>
      <c r="C109" s="386">
        <v>105785.04</v>
      </c>
      <c r="D109" s="386">
        <v>32848.423139999999</v>
      </c>
      <c r="E109" s="386">
        <v>123340.852</v>
      </c>
      <c r="F109" s="386">
        <v>289468.38313999993</v>
      </c>
    </row>
    <row r="110" spans="1:6" ht="15" customHeight="1" x14ac:dyDescent="0.2">
      <c r="A110" s="389" t="s">
        <v>676</v>
      </c>
      <c r="B110" s="386"/>
      <c r="C110" s="386"/>
      <c r="D110" s="386"/>
      <c r="E110" s="386"/>
      <c r="F110" s="386"/>
    </row>
    <row r="111" spans="1:6" ht="9.9499999999999993" customHeight="1" x14ac:dyDescent="0.2">
      <c r="A111" s="389"/>
      <c r="B111" s="386"/>
      <c r="C111" s="386"/>
      <c r="D111" s="386"/>
      <c r="E111" s="386"/>
      <c r="F111" s="386"/>
    </row>
    <row r="112" spans="1:6" ht="26.25" customHeight="1" x14ac:dyDescent="0.2">
      <c r="A112" s="385" t="s">
        <v>677</v>
      </c>
      <c r="B112" s="386">
        <v>16075.777709999997</v>
      </c>
      <c r="C112" s="386">
        <v>15772.879899999998</v>
      </c>
      <c r="D112" s="386">
        <v>11772.517000000002</v>
      </c>
      <c r="E112" s="386">
        <v>113573.834</v>
      </c>
      <c r="F112" s="386">
        <v>67370.601159999991</v>
      </c>
    </row>
    <row r="113" spans="1:6" ht="15" customHeight="1" x14ac:dyDescent="0.2">
      <c r="A113" s="389" t="s">
        <v>678</v>
      </c>
      <c r="B113" s="386"/>
      <c r="C113" s="386"/>
      <c r="D113" s="386"/>
      <c r="E113" s="386"/>
      <c r="F113" s="386"/>
    </row>
    <row r="114" spans="1:6" ht="9.75" customHeight="1" x14ac:dyDescent="0.2">
      <c r="A114" s="389"/>
      <c r="B114" s="386"/>
      <c r="C114" s="386"/>
      <c r="D114" s="386"/>
      <c r="E114" s="386"/>
      <c r="F114" s="386"/>
    </row>
    <row r="115" spans="1:6" ht="24" hidden="1" x14ac:dyDescent="0.2">
      <c r="A115" s="385" t="s">
        <v>575</v>
      </c>
      <c r="B115" s="386"/>
      <c r="C115" s="386"/>
      <c r="D115" s="386"/>
      <c r="E115" s="386"/>
      <c r="F115" s="386"/>
    </row>
    <row r="116" spans="1:6" ht="16.5" hidden="1" customHeight="1" x14ac:dyDescent="0.2">
      <c r="A116" s="389" t="s">
        <v>679</v>
      </c>
      <c r="B116" s="386"/>
      <c r="C116" s="386"/>
      <c r="D116" s="386"/>
      <c r="E116" s="386"/>
      <c r="F116" s="386"/>
    </row>
    <row r="117" spans="1:6" ht="9.9499999999999993" hidden="1" customHeight="1" x14ac:dyDescent="0.2">
      <c r="A117" s="389"/>
      <c r="B117" s="386"/>
      <c r="C117" s="386"/>
      <c r="D117" s="386"/>
      <c r="E117" s="386"/>
      <c r="F117" s="386"/>
    </row>
    <row r="118" spans="1:6" hidden="1" x14ac:dyDescent="0.2">
      <c r="A118" s="382" t="s">
        <v>593</v>
      </c>
      <c r="B118" s="386"/>
      <c r="C118" s="386"/>
      <c r="D118" s="386"/>
      <c r="E118" s="386"/>
      <c r="F118" s="386"/>
    </row>
    <row r="119" spans="1:6" hidden="1" x14ac:dyDescent="0.2">
      <c r="A119" s="384" t="s">
        <v>578</v>
      </c>
      <c r="B119" s="386"/>
      <c r="C119" s="386"/>
      <c r="D119" s="386"/>
      <c r="E119" s="386"/>
      <c r="F119" s="386"/>
    </row>
    <row r="120" spans="1:6" ht="9.9499999999999993" hidden="1" customHeight="1" x14ac:dyDescent="0.2">
      <c r="A120" s="384"/>
      <c r="B120" s="386"/>
      <c r="C120" s="386"/>
      <c r="D120" s="386"/>
      <c r="E120" s="386"/>
      <c r="F120" s="386"/>
    </row>
    <row r="121" spans="1:6" hidden="1" x14ac:dyDescent="0.2">
      <c r="A121" s="385" t="s">
        <v>680</v>
      </c>
      <c r="B121" s="386"/>
      <c r="C121" s="386"/>
      <c r="D121" s="386"/>
      <c r="E121" s="386"/>
      <c r="F121" s="386"/>
    </row>
    <row r="122" spans="1:6" hidden="1" x14ac:dyDescent="0.2">
      <c r="A122" s="385" t="s">
        <v>681</v>
      </c>
      <c r="B122" s="386"/>
      <c r="C122" s="386"/>
      <c r="D122" s="386"/>
      <c r="E122" s="386"/>
      <c r="F122" s="386"/>
    </row>
    <row r="123" spans="1:6" ht="30.75" hidden="1" customHeight="1" x14ac:dyDescent="0.2">
      <c r="A123" s="389" t="s">
        <v>580</v>
      </c>
      <c r="B123" s="386"/>
      <c r="C123" s="386"/>
      <c r="D123" s="386"/>
      <c r="E123" s="386"/>
      <c r="F123" s="386"/>
    </row>
    <row r="124" spans="1:6" ht="9.9499999999999993" hidden="1" customHeight="1" x14ac:dyDescent="0.2">
      <c r="A124" s="389"/>
      <c r="B124" s="386"/>
      <c r="C124" s="386"/>
      <c r="D124" s="386"/>
      <c r="E124" s="386"/>
      <c r="F124" s="386"/>
    </row>
    <row r="125" spans="1:6" ht="15.75" hidden="1" customHeight="1" x14ac:dyDescent="0.2">
      <c r="A125" s="385" t="s">
        <v>682</v>
      </c>
      <c r="B125" s="386"/>
      <c r="C125" s="386"/>
      <c r="D125" s="386"/>
      <c r="E125" s="386"/>
      <c r="F125" s="386"/>
    </row>
    <row r="126" spans="1:6" ht="16.5" hidden="1" customHeight="1" x14ac:dyDescent="0.2">
      <c r="A126" s="389" t="s">
        <v>683</v>
      </c>
      <c r="B126" s="386"/>
      <c r="C126" s="386"/>
      <c r="D126" s="386"/>
      <c r="E126" s="386"/>
      <c r="F126" s="386"/>
    </row>
    <row r="127" spans="1:6" ht="9.9499999999999993" hidden="1" customHeight="1" x14ac:dyDescent="0.2">
      <c r="A127" s="389"/>
      <c r="B127" s="386"/>
      <c r="C127" s="386"/>
      <c r="D127" s="386"/>
      <c r="E127" s="386"/>
      <c r="F127" s="386"/>
    </row>
    <row r="128" spans="1:6" hidden="1" x14ac:dyDescent="0.2">
      <c r="A128" s="385" t="s">
        <v>583</v>
      </c>
      <c r="B128" s="386"/>
      <c r="C128" s="386"/>
      <c r="D128" s="386"/>
      <c r="E128" s="386"/>
      <c r="F128" s="386"/>
    </row>
    <row r="129" spans="1:6" hidden="1" x14ac:dyDescent="0.2">
      <c r="A129" s="389" t="s">
        <v>684</v>
      </c>
      <c r="B129" s="386"/>
      <c r="C129" s="386"/>
      <c r="D129" s="386"/>
      <c r="E129" s="386"/>
      <c r="F129" s="386"/>
    </row>
    <row r="130" spans="1:6" ht="9.9499999999999993" hidden="1" customHeight="1" x14ac:dyDescent="0.2">
      <c r="A130" s="389"/>
      <c r="B130" s="386"/>
      <c r="C130" s="386"/>
      <c r="D130" s="386"/>
      <c r="E130" s="386"/>
      <c r="F130" s="386"/>
    </row>
    <row r="131" spans="1:6" hidden="1" x14ac:dyDescent="0.2">
      <c r="A131" s="385" t="s">
        <v>685</v>
      </c>
      <c r="B131" s="386"/>
      <c r="C131" s="386"/>
      <c r="D131" s="386"/>
      <c r="E131" s="386"/>
      <c r="F131" s="386"/>
    </row>
    <row r="132" spans="1:6" ht="16.5" hidden="1" customHeight="1" x14ac:dyDescent="0.2">
      <c r="A132" s="389" t="s">
        <v>586</v>
      </c>
      <c r="B132" s="386"/>
      <c r="C132" s="386"/>
      <c r="D132" s="386"/>
      <c r="E132" s="386"/>
      <c r="F132" s="386"/>
    </row>
    <row r="133" spans="1:6" ht="9.9499999999999993" hidden="1" customHeight="1" x14ac:dyDescent="0.2">
      <c r="A133" s="389"/>
      <c r="B133" s="386"/>
      <c r="C133" s="386"/>
      <c r="D133" s="386"/>
      <c r="E133" s="386"/>
      <c r="F133" s="386"/>
    </row>
    <row r="134" spans="1:6" hidden="1" x14ac:dyDescent="0.2">
      <c r="A134" s="393" t="s">
        <v>686</v>
      </c>
      <c r="B134" s="386"/>
      <c r="C134" s="386"/>
      <c r="D134" s="386"/>
      <c r="E134" s="386"/>
      <c r="F134" s="386"/>
    </row>
    <row r="135" spans="1:6" hidden="1" x14ac:dyDescent="0.2">
      <c r="A135" s="394" t="s">
        <v>588</v>
      </c>
      <c r="B135" s="386"/>
      <c r="C135" s="386"/>
      <c r="D135" s="386"/>
      <c r="E135" s="386"/>
      <c r="F135" s="386"/>
    </row>
    <row r="136" spans="1:6" ht="9.9499999999999993" hidden="1" customHeight="1" x14ac:dyDescent="0.2">
      <c r="A136" s="394"/>
      <c r="B136" s="386"/>
      <c r="C136" s="386"/>
      <c r="D136" s="386"/>
      <c r="E136" s="386"/>
      <c r="F136" s="386"/>
    </row>
    <row r="137" spans="1:6" hidden="1" x14ac:dyDescent="0.2">
      <c r="A137" s="393" t="s">
        <v>589</v>
      </c>
      <c r="B137" s="386"/>
      <c r="C137" s="386"/>
      <c r="D137" s="386"/>
      <c r="E137" s="386"/>
      <c r="F137" s="386"/>
    </row>
    <row r="138" spans="1:6" hidden="1" x14ac:dyDescent="0.2">
      <c r="A138" s="394" t="s">
        <v>590</v>
      </c>
      <c r="B138" s="386"/>
      <c r="C138" s="386"/>
      <c r="D138" s="386"/>
      <c r="E138" s="386"/>
      <c r="F138" s="386"/>
    </row>
    <row r="139" spans="1:6" ht="9.9499999999999993" hidden="1" customHeight="1" x14ac:dyDescent="0.2">
      <c r="A139" s="394"/>
      <c r="B139" s="386"/>
      <c r="C139" s="386"/>
      <c r="D139" s="386"/>
      <c r="E139" s="386"/>
      <c r="F139" s="386"/>
    </row>
    <row r="140" spans="1:6" hidden="1" x14ac:dyDescent="0.2">
      <c r="A140" s="393" t="s">
        <v>554</v>
      </c>
      <c r="B140" s="386"/>
      <c r="C140" s="386"/>
      <c r="D140" s="386"/>
      <c r="E140" s="386"/>
      <c r="F140" s="386"/>
    </row>
    <row r="141" spans="1:6" hidden="1" x14ac:dyDescent="0.2">
      <c r="A141" s="394" t="s">
        <v>592</v>
      </c>
      <c r="B141" s="386"/>
      <c r="C141" s="386"/>
      <c r="D141" s="386"/>
      <c r="E141" s="386"/>
      <c r="F141" s="386"/>
    </row>
    <row r="142" spans="1:6" ht="9.9499999999999993" hidden="1" customHeight="1" x14ac:dyDescent="0.2">
      <c r="A142" s="394"/>
      <c r="B142" s="386"/>
      <c r="C142" s="386"/>
      <c r="D142" s="386"/>
      <c r="E142" s="386"/>
      <c r="F142" s="386"/>
    </row>
    <row r="143" spans="1:6" ht="15" hidden="1" customHeight="1" x14ac:dyDescent="0.2">
      <c r="A143" s="385" t="s">
        <v>687</v>
      </c>
      <c r="B143" s="386"/>
      <c r="C143" s="386"/>
      <c r="D143" s="386"/>
      <c r="E143" s="386"/>
      <c r="F143" s="386"/>
    </row>
    <row r="144" spans="1:6" hidden="1" x14ac:dyDescent="0.2">
      <c r="A144" s="389" t="s">
        <v>688</v>
      </c>
      <c r="B144" s="386"/>
      <c r="C144" s="386"/>
      <c r="D144" s="386"/>
      <c r="E144" s="386"/>
      <c r="F144" s="386"/>
    </row>
    <row r="145" spans="1:8" ht="9.9499999999999993" hidden="1" customHeight="1" x14ac:dyDescent="0.2">
      <c r="A145" s="389"/>
      <c r="B145" s="386"/>
      <c r="C145" s="386"/>
      <c r="D145" s="386"/>
      <c r="E145" s="386"/>
      <c r="F145" s="386"/>
    </row>
    <row r="146" spans="1:8" ht="15" customHeight="1" x14ac:dyDescent="0.2">
      <c r="A146" s="382" t="s">
        <v>689</v>
      </c>
      <c r="B146" s="386">
        <v>353</v>
      </c>
      <c r="C146" s="386">
        <v>348</v>
      </c>
      <c r="D146" s="386">
        <v>402</v>
      </c>
      <c r="E146" s="386">
        <v>2815</v>
      </c>
      <c r="F146" s="386">
        <v>1770</v>
      </c>
    </row>
    <row r="147" spans="1:8" ht="15" customHeight="1" x14ac:dyDescent="0.2">
      <c r="A147" s="384" t="s">
        <v>690</v>
      </c>
      <c r="B147" s="386"/>
      <c r="C147" s="386"/>
      <c r="D147" s="386"/>
      <c r="E147" s="386"/>
      <c r="F147" s="386"/>
      <c r="H147" s="395"/>
    </row>
    <row r="148" spans="1:8" ht="15" hidden="1" customHeight="1" x14ac:dyDescent="0.2">
      <c r="A148" s="382" t="s">
        <v>691</v>
      </c>
      <c r="B148" s="386"/>
      <c r="C148" s="386"/>
      <c r="D148" s="386"/>
      <c r="E148" s="386"/>
      <c r="F148" s="386"/>
    </row>
    <row r="149" spans="1:8" ht="15" hidden="1" customHeight="1" x14ac:dyDescent="0.2">
      <c r="A149" s="384" t="s">
        <v>692</v>
      </c>
      <c r="B149" s="386"/>
      <c r="C149" s="386"/>
      <c r="D149" s="386"/>
      <c r="E149" s="386"/>
      <c r="F149" s="386"/>
    </row>
    <row r="150" spans="1:8" ht="9.9499999999999993" customHeight="1" x14ac:dyDescent="0.2">
      <c r="A150" s="384"/>
      <c r="B150" s="386"/>
      <c r="C150" s="386"/>
      <c r="D150" s="386"/>
      <c r="E150" s="386"/>
      <c r="F150" s="386"/>
    </row>
    <row r="151" spans="1:8" ht="15" customHeight="1" x14ac:dyDescent="0.2">
      <c r="A151" s="382" t="s">
        <v>693</v>
      </c>
      <c r="B151" s="386">
        <v>106</v>
      </c>
      <c r="C151" s="386">
        <v>31</v>
      </c>
      <c r="D151" s="386">
        <v>919</v>
      </c>
      <c r="E151" s="386">
        <v>599</v>
      </c>
      <c r="F151" s="386">
        <v>1524</v>
      </c>
    </row>
    <row r="152" spans="1:8" ht="15" customHeight="1" x14ac:dyDescent="0.2">
      <c r="A152" s="384" t="s">
        <v>694</v>
      </c>
      <c r="B152" s="386"/>
      <c r="C152" s="386"/>
      <c r="D152" s="386"/>
      <c r="E152" s="386"/>
      <c r="F152" s="386"/>
    </row>
    <row r="153" spans="1:8" ht="15" hidden="1" customHeight="1" x14ac:dyDescent="0.2">
      <c r="A153" s="382" t="s">
        <v>603</v>
      </c>
      <c r="B153" s="386"/>
      <c r="C153" s="386"/>
      <c r="D153" s="386"/>
      <c r="E153" s="386"/>
      <c r="F153" s="386"/>
    </row>
    <row r="154" spans="1:8" ht="15" hidden="1" customHeight="1" x14ac:dyDescent="0.2">
      <c r="A154" s="384" t="s">
        <v>695</v>
      </c>
      <c r="B154" s="386"/>
      <c r="C154" s="386"/>
      <c r="D154" s="386"/>
      <c r="E154" s="386"/>
      <c r="F154" s="386"/>
    </row>
    <row r="155" spans="1:8" ht="9.9499999999999993" customHeight="1" x14ac:dyDescent="0.2">
      <c r="A155" s="384"/>
      <c r="B155" s="386"/>
      <c r="C155" s="386"/>
      <c r="D155" s="386"/>
      <c r="E155" s="386"/>
      <c r="F155" s="386"/>
    </row>
    <row r="156" spans="1:8" ht="15" customHeight="1" x14ac:dyDescent="0.2">
      <c r="A156" s="382" t="s">
        <v>696</v>
      </c>
      <c r="B156" s="386">
        <v>67630.177020000017</v>
      </c>
      <c r="C156" s="386">
        <v>58467.80687</v>
      </c>
      <c r="D156" s="386">
        <v>58051.130129999998</v>
      </c>
      <c r="E156" s="386">
        <v>274260.03820000001</v>
      </c>
      <c r="F156" s="386">
        <v>298200.75415999995</v>
      </c>
    </row>
    <row r="157" spans="1:8" ht="15" customHeight="1" x14ac:dyDescent="0.2">
      <c r="A157" s="384" t="s">
        <v>697</v>
      </c>
      <c r="B157" s="383"/>
      <c r="C157" s="383"/>
      <c r="D157" s="383"/>
      <c r="E157" s="383"/>
      <c r="F157" s="383"/>
    </row>
    <row r="158" spans="1:8" ht="9.9499999999999993" customHeight="1" x14ac:dyDescent="0.2">
      <c r="A158" s="384"/>
      <c r="B158" s="381"/>
      <c r="C158" s="381"/>
      <c r="D158" s="381"/>
      <c r="E158" s="381"/>
      <c r="F158" s="381"/>
    </row>
    <row r="159" spans="1:8" hidden="1" x14ac:dyDescent="0.2">
      <c r="A159" s="382" t="s">
        <v>606</v>
      </c>
      <c r="B159" s="396"/>
      <c r="C159" s="396"/>
      <c r="D159" s="396"/>
      <c r="E159" s="396"/>
      <c r="F159" s="396"/>
    </row>
    <row r="160" spans="1:8" hidden="1" x14ac:dyDescent="0.2">
      <c r="A160" s="384" t="s">
        <v>607</v>
      </c>
      <c r="B160" s="396"/>
      <c r="C160" s="396"/>
      <c r="D160" s="396"/>
      <c r="E160" s="396"/>
      <c r="F160" s="396"/>
    </row>
    <row r="161" spans="1:6" ht="9.9499999999999993" hidden="1" customHeight="1" x14ac:dyDescent="0.2">
      <c r="A161" s="384"/>
      <c r="B161" s="396"/>
      <c r="C161" s="396"/>
      <c r="D161" s="396"/>
      <c r="E161" s="396"/>
      <c r="F161" s="396"/>
    </row>
    <row r="162" spans="1:6" ht="15.75" hidden="1" customHeight="1" x14ac:dyDescent="0.2">
      <c r="A162" s="382" t="s">
        <v>698</v>
      </c>
      <c r="B162" s="396"/>
      <c r="C162" s="396"/>
      <c r="D162" s="396"/>
      <c r="E162" s="396"/>
      <c r="F162" s="396"/>
    </row>
    <row r="163" spans="1:6" ht="24" hidden="1" x14ac:dyDescent="0.2">
      <c r="A163" s="384" t="s">
        <v>241</v>
      </c>
      <c r="B163" s="396"/>
      <c r="C163" s="396"/>
      <c r="D163" s="396"/>
      <c r="E163" s="396"/>
      <c r="F163" s="396"/>
    </row>
    <row r="164" spans="1:6" ht="9.9499999999999993" hidden="1" customHeight="1" x14ac:dyDescent="0.2">
      <c r="A164" s="384"/>
      <c r="B164" s="396"/>
      <c r="C164" s="396"/>
      <c r="D164" s="396"/>
      <c r="E164" s="396"/>
      <c r="F164" s="396"/>
    </row>
    <row r="165" spans="1:6" ht="24" hidden="1" x14ac:dyDescent="0.2">
      <c r="A165" s="382" t="s">
        <v>699</v>
      </c>
      <c r="B165" s="396"/>
      <c r="C165" s="396"/>
      <c r="D165" s="396"/>
      <c r="E165" s="396"/>
      <c r="F165" s="396"/>
    </row>
    <row r="166" spans="1:6" ht="33.75" hidden="1" customHeight="1" x14ac:dyDescent="0.2">
      <c r="A166" s="384" t="s">
        <v>611</v>
      </c>
      <c r="B166" s="396"/>
      <c r="C166" s="396"/>
      <c r="D166" s="396"/>
      <c r="E166" s="396"/>
      <c r="F166" s="396"/>
    </row>
    <row r="167" spans="1:6" hidden="1" x14ac:dyDescent="0.2">
      <c r="A167" s="385" t="s">
        <v>612</v>
      </c>
      <c r="B167" s="397"/>
      <c r="C167" s="397"/>
      <c r="D167" s="397"/>
      <c r="E167" s="397"/>
      <c r="F167" s="397"/>
    </row>
    <row r="168" spans="1:6" ht="24" hidden="1" x14ac:dyDescent="0.2">
      <c r="A168" s="389" t="s">
        <v>613</v>
      </c>
      <c r="B168" s="398"/>
      <c r="C168" s="398"/>
      <c r="D168" s="398"/>
      <c r="E168" s="398"/>
      <c r="F168" s="398"/>
    </row>
    <row r="169" spans="1:6" hidden="1" x14ac:dyDescent="0.2">
      <c r="A169" s="385" t="s">
        <v>614</v>
      </c>
      <c r="B169" s="397"/>
      <c r="C169" s="397"/>
      <c r="D169" s="397"/>
      <c r="E169" s="397"/>
      <c r="F169" s="397"/>
    </row>
    <row r="170" spans="1:6" hidden="1" x14ac:dyDescent="0.2">
      <c r="A170" s="389" t="s">
        <v>700</v>
      </c>
      <c r="B170" s="398"/>
      <c r="C170" s="398"/>
      <c r="D170" s="398"/>
      <c r="E170" s="398"/>
      <c r="F170" s="398"/>
    </row>
    <row r="171" spans="1:6" hidden="1" x14ac:dyDescent="0.2">
      <c r="A171" s="385" t="s">
        <v>701</v>
      </c>
      <c r="B171" s="397"/>
      <c r="C171" s="397"/>
      <c r="D171" s="397"/>
      <c r="E171" s="397"/>
      <c r="F171" s="397"/>
    </row>
    <row r="172" spans="1:6" hidden="1" x14ac:dyDescent="0.2">
      <c r="A172" s="389" t="s">
        <v>617</v>
      </c>
      <c r="B172" s="398"/>
      <c r="C172" s="398"/>
      <c r="D172" s="398"/>
      <c r="E172" s="398"/>
      <c r="F172" s="398"/>
    </row>
    <row r="173" spans="1:6" hidden="1" x14ac:dyDescent="0.2">
      <c r="A173" s="385" t="s">
        <v>618</v>
      </c>
      <c r="B173" s="397"/>
      <c r="C173" s="397"/>
      <c r="D173" s="397"/>
      <c r="E173" s="397"/>
      <c r="F173" s="397"/>
    </row>
    <row r="174" spans="1:6" hidden="1" x14ac:dyDescent="0.2">
      <c r="A174" s="389" t="s">
        <v>619</v>
      </c>
      <c r="B174" s="398"/>
      <c r="C174" s="398"/>
      <c r="D174" s="398"/>
      <c r="E174" s="398"/>
      <c r="F174" s="398"/>
    </row>
    <row r="175" spans="1:6" x14ac:dyDescent="0.2">
      <c r="B175" s="398"/>
      <c r="C175" s="398"/>
      <c r="D175" s="398"/>
      <c r="E175" s="398"/>
      <c r="F175" s="398"/>
    </row>
  </sheetData>
  <mergeCells count="1">
    <mergeCell ref="E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firstPageNumber="28" orientation="portrait" useFirstPageNumber="1" r:id="rId1"/>
  <headerFooter>
    <oddFooter>&amp;C&amp;P</oddFooter>
  </headerFooter>
  <rowBreaks count="1" manualBreakCount="1">
    <brk id="6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7"/>
  <sheetViews>
    <sheetView zoomScaleNormal="100" zoomScaleSheetLayoutView="100" workbookViewId="0">
      <selection activeCell="O15" sqref="O15"/>
    </sheetView>
  </sheetViews>
  <sheetFormatPr defaultRowHeight="12" x14ac:dyDescent="0.2"/>
  <cols>
    <col min="1" max="1" width="53.28515625" style="400" customWidth="1"/>
    <col min="2" max="2" width="7.42578125" style="884" customWidth="1"/>
    <col min="3" max="3" width="7.5703125" style="884" customWidth="1"/>
    <col min="4" max="4" width="7.85546875" style="884" customWidth="1"/>
    <col min="5" max="5" width="14.140625" style="883" customWidth="1"/>
    <col min="6" max="6" width="8.85546875" style="882" customWidth="1"/>
    <col min="7" max="7" width="8.85546875" style="881" customWidth="1"/>
    <col min="8" max="256" width="9.140625" style="400"/>
    <col min="257" max="257" width="53.28515625" style="400" customWidth="1"/>
    <col min="258" max="258" width="7.42578125" style="400" customWidth="1"/>
    <col min="259" max="259" width="7.5703125" style="400" customWidth="1"/>
    <col min="260" max="260" width="7.85546875" style="400" customWidth="1"/>
    <col min="261" max="261" width="14.140625" style="400" customWidth="1"/>
    <col min="262" max="263" width="8.85546875" style="400" customWidth="1"/>
    <col min="264" max="512" width="9.140625" style="400"/>
    <col min="513" max="513" width="53.28515625" style="400" customWidth="1"/>
    <col min="514" max="514" width="7.42578125" style="400" customWidth="1"/>
    <col min="515" max="515" width="7.5703125" style="400" customWidth="1"/>
    <col min="516" max="516" width="7.85546875" style="400" customWidth="1"/>
    <col min="517" max="517" width="14.140625" style="400" customWidth="1"/>
    <col min="518" max="519" width="8.85546875" style="400" customWidth="1"/>
    <col min="520" max="768" width="9.140625" style="400"/>
    <col min="769" max="769" width="53.28515625" style="400" customWidth="1"/>
    <col min="770" max="770" width="7.42578125" style="400" customWidth="1"/>
    <col min="771" max="771" width="7.5703125" style="400" customWidth="1"/>
    <col min="772" max="772" width="7.85546875" style="400" customWidth="1"/>
    <col min="773" max="773" width="14.140625" style="400" customWidth="1"/>
    <col min="774" max="775" width="8.85546875" style="400" customWidth="1"/>
    <col min="776" max="1024" width="9.140625" style="400"/>
    <col min="1025" max="1025" width="53.28515625" style="400" customWidth="1"/>
    <col min="1026" max="1026" width="7.42578125" style="400" customWidth="1"/>
    <col min="1027" max="1027" width="7.5703125" style="400" customWidth="1"/>
    <col min="1028" max="1028" width="7.85546875" style="400" customWidth="1"/>
    <col min="1029" max="1029" width="14.140625" style="400" customWidth="1"/>
    <col min="1030" max="1031" width="8.85546875" style="400" customWidth="1"/>
    <col min="1032" max="1280" width="9.140625" style="400"/>
    <col min="1281" max="1281" width="53.28515625" style="400" customWidth="1"/>
    <col min="1282" max="1282" width="7.42578125" style="400" customWidth="1"/>
    <col min="1283" max="1283" width="7.5703125" style="400" customWidth="1"/>
    <col min="1284" max="1284" width="7.85546875" style="400" customWidth="1"/>
    <col min="1285" max="1285" width="14.140625" style="400" customWidth="1"/>
    <col min="1286" max="1287" width="8.85546875" style="400" customWidth="1"/>
    <col min="1288" max="1536" width="9.140625" style="400"/>
    <col min="1537" max="1537" width="53.28515625" style="400" customWidth="1"/>
    <col min="1538" max="1538" width="7.42578125" style="400" customWidth="1"/>
    <col min="1539" max="1539" width="7.5703125" style="400" customWidth="1"/>
    <col min="1540" max="1540" width="7.85546875" style="400" customWidth="1"/>
    <col min="1541" max="1541" width="14.140625" style="400" customWidth="1"/>
    <col min="1542" max="1543" width="8.85546875" style="400" customWidth="1"/>
    <col min="1544" max="1792" width="9.140625" style="400"/>
    <col min="1793" max="1793" width="53.28515625" style="400" customWidth="1"/>
    <col min="1794" max="1794" width="7.42578125" style="400" customWidth="1"/>
    <col min="1795" max="1795" width="7.5703125" style="400" customWidth="1"/>
    <col min="1796" max="1796" width="7.85546875" style="400" customWidth="1"/>
    <col min="1797" max="1797" width="14.140625" style="400" customWidth="1"/>
    <col min="1798" max="1799" width="8.85546875" style="400" customWidth="1"/>
    <col min="1800" max="2048" width="9.140625" style="400"/>
    <col min="2049" max="2049" width="53.28515625" style="400" customWidth="1"/>
    <col min="2050" max="2050" width="7.42578125" style="400" customWidth="1"/>
    <col min="2051" max="2051" width="7.5703125" style="400" customWidth="1"/>
    <col min="2052" max="2052" width="7.85546875" style="400" customWidth="1"/>
    <col min="2053" max="2053" width="14.140625" style="400" customWidth="1"/>
    <col min="2054" max="2055" width="8.85546875" style="400" customWidth="1"/>
    <col min="2056" max="2304" width="9.140625" style="400"/>
    <col min="2305" max="2305" width="53.28515625" style="400" customWidth="1"/>
    <col min="2306" max="2306" width="7.42578125" style="400" customWidth="1"/>
    <col min="2307" max="2307" width="7.5703125" style="400" customWidth="1"/>
    <col min="2308" max="2308" width="7.85546875" style="400" customWidth="1"/>
    <col min="2309" max="2309" width="14.140625" style="400" customWidth="1"/>
    <col min="2310" max="2311" width="8.85546875" style="400" customWidth="1"/>
    <col min="2312" max="2560" width="9.140625" style="400"/>
    <col min="2561" max="2561" width="53.28515625" style="400" customWidth="1"/>
    <col min="2562" max="2562" width="7.42578125" style="400" customWidth="1"/>
    <col min="2563" max="2563" width="7.5703125" style="400" customWidth="1"/>
    <col min="2564" max="2564" width="7.85546875" style="400" customWidth="1"/>
    <col min="2565" max="2565" width="14.140625" style="400" customWidth="1"/>
    <col min="2566" max="2567" width="8.85546875" style="400" customWidth="1"/>
    <col min="2568" max="2816" width="9.140625" style="400"/>
    <col min="2817" max="2817" width="53.28515625" style="400" customWidth="1"/>
    <col min="2818" max="2818" width="7.42578125" style="400" customWidth="1"/>
    <col min="2819" max="2819" width="7.5703125" style="400" customWidth="1"/>
    <col min="2820" max="2820" width="7.85546875" style="400" customWidth="1"/>
    <col min="2821" max="2821" width="14.140625" style="400" customWidth="1"/>
    <col min="2822" max="2823" width="8.85546875" style="400" customWidth="1"/>
    <col min="2824" max="3072" width="9.140625" style="400"/>
    <col min="3073" max="3073" width="53.28515625" style="400" customWidth="1"/>
    <col min="3074" max="3074" width="7.42578125" style="400" customWidth="1"/>
    <col min="3075" max="3075" width="7.5703125" style="400" customWidth="1"/>
    <col min="3076" max="3076" width="7.85546875" style="400" customWidth="1"/>
    <col min="3077" max="3077" width="14.140625" style="400" customWidth="1"/>
    <col min="3078" max="3079" width="8.85546875" style="400" customWidth="1"/>
    <col min="3080" max="3328" width="9.140625" style="400"/>
    <col min="3329" max="3329" width="53.28515625" style="400" customWidth="1"/>
    <col min="3330" max="3330" width="7.42578125" style="400" customWidth="1"/>
    <col min="3331" max="3331" width="7.5703125" style="400" customWidth="1"/>
    <col min="3332" max="3332" width="7.85546875" style="400" customWidth="1"/>
    <col min="3333" max="3333" width="14.140625" style="400" customWidth="1"/>
    <col min="3334" max="3335" width="8.85546875" style="400" customWidth="1"/>
    <col min="3336" max="3584" width="9.140625" style="400"/>
    <col min="3585" max="3585" width="53.28515625" style="400" customWidth="1"/>
    <col min="3586" max="3586" width="7.42578125" style="400" customWidth="1"/>
    <col min="3587" max="3587" width="7.5703125" style="400" customWidth="1"/>
    <col min="3588" max="3588" width="7.85546875" style="400" customWidth="1"/>
    <col min="3589" max="3589" width="14.140625" style="400" customWidth="1"/>
    <col min="3590" max="3591" width="8.85546875" style="400" customWidth="1"/>
    <col min="3592" max="3840" width="9.140625" style="400"/>
    <col min="3841" max="3841" width="53.28515625" style="400" customWidth="1"/>
    <col min="3842" max="3842" width="7.42578125" style="400" customWidth="1"/>
    <col min="3843" max="3843" width="7.5703125" style="400" customWidth="1"/>
    <col min="3844" max="3844" width="7.85546875" style="400" customWidth="1"/>
    <col min="3845" max="3845" width="14.140625" style="400" customWidth="1"/>
    <col min="3846" max="3847" width="8.85546875" style="400" customWidth="1"/>
    <col min="3848" max="4096" width="9.140625" style="400"/>
    <col min="4097" max="4097" width="53.28515625" style="400" customWidth="1"/>
    <col min="4098" max="4098" width="7.42578125" style="400" customWidth="1"/>
    <col min="4099" max="4099" width="7.5703125" style="400" customWidth="1"/>
    <col min="4100" max="4100" width="7.85546875" style="400" customWidth="1"/>
    <col min="4101" max="4101" width="14.140625" style="400" customWidth="1"/>
    <col min="4102" max="4103" width="8.85546875" style="400" customWidth="1"/>
    <col min="4104" max="4352" width="9.140625" style="400"/>
    <col min="4353" max="4353" width="53.28515625" style="400" customWidth="1"/>
    <col min="4354" max="4354" width="7.42578125" style="400" customWidth="1"/>
    <col min="4355" max="4355" width="7.5703125" style="400" customWidth="1"/>
    <col min="4356" max="4356" width="7.85546875" style="400" customWidth="1"/>
    <col min="4357" max="4357" width="14.140625" style="400" customWidth="1"/>
    <col min="4358" max="4359" width="8.85546875" style="400" customWidth="1"/>
    <col min="4360" max="4608" width="9.140625" style="400"/>
    <col min="4609" max="4609" width="53.28515625" style="400" customWidth="1"/>
    <col min="4610" max="4610" width="7.42578125" style="400" customWidth="1"/>
    <col min="4611" max="4611" width="7.5703125" style="400" customWidth="1"/>
    <col min="4612" max="4612" width="7.85546875" style="400" customWidth="1"/>
    <col min="4613" max="4613" width="14.140625" style="400" customWidth="1"/>
    <col min="4614" max="4615" width="8.85546875" style="400" customWidth="1"/>
    <col min="4616" max="4864" width="9.140625" style="400"/>
    <col min="4865" max="4865" width="53.28515625" style="400" customWidth="1"/>
    <col min="4866" max="4866" width="7.42578125" style="400" customWidth="1"/>
    <col min="4867" max="4867" width="7.5703125" style="400" customWidth="1"/>
    <col min="4868" max="4868" width="7.85546875" style="400" customWidth="1"/>
    <col min="4869" max="4869" width="14.140625" style="400" customWidth="1"/>
    <col min="4870" max="4871" width="8.85546875" style="400" customWidth="1"/>
    <col min="4872" max="5120" width="9.140625" style="400"/>
    <col min="5121" max="5121" width="53.28515625" style="400" customWidth="1"/>
    <col min="5122" max="5122" width="7.42578125" style="400" customWidth="1"/>
    <col min="5123" max="5123" width="7.5703125" style="400" customWidth="1"/>
    <col min="5124" max="5124" width="7.85546875" style="400" customWidth="1"/>
    <col min="5125" max="5125" width="14.140625" style="400" customWidth="1"/>
    <col min="5126" max="5127" width="8.85546875" style="400" customWidth="1"/>
    <col min="5128" max="5376" width="9.140625" style="400"/>
    <col min="5377" max="5377" width="53.28515625" style="400" customWidth="1"/>
    <col min="5378" max="5378" width="7.42578125" style="400" customWidth="1"/>
    <col min="5379" max="5379" width="7.5703125" style="400" customWidth="1"/>
    <col min="5380" max="5380" width="7.85546875" style="400" customWidth="1"/>
    <col min="5381" max="5381" width="14.140625" style="400" customWidth="1"/>
    <col min="5382" max="5383" width="8.85546875" style="400" customWidth="1"/>
    <col min="5384" max="5632" width="9.140625" style="400"/>
    <col min="5633" max="5633" width="53.28515625" style="400" customWidth="1"/>
    <col min="5634" max="5634" width="7.42578125" style="400" customWidth="1"/>
    <col min="5635" max="5635" width="7.5703125" style="400" customWidth="1"/>
    <col min="5636" max="5636" width="7.85546875" style="400" customWidth="1"/>
    <col min="5637" max="5637" width="14.140625" style="400" customWidth="1"/>
    <col min="5638" max="5639" width="8.85546875" style="400" customWidth="1"/>
    <col min="5640" max="5888" width="9.140625" style="400"/>
    <col min="5889" max="5889" width="53.28515625" style="400" customWidth="1"/>
    <col min="5890" max="5890" width="7.42578125" style="400" customWidth="1"/>
    <col min="5891" max="5891" width="7.5703125" style="400" customWidth="1"/>
    <col min="5892" max="5892" width="7.85546875" style="400" customWidth="1"/>
    <col min="5893" max="5893" width="14.140625" style="400" customWidth="1"/>
    <col min="5894" max="5895" width="8.85546875" style="400" customWidth="1"/>
    <col min="5896" max="6144" width="9.140625" style="400"/>
    <col min="6145" max="6145" width="53.28515625" style="400" customWidth="1"/>
    <col min="6146" max="6146" width="7.42578125" style="400" customWidth="1"/>
    <col min="6147" max="6147" width="7.5703125" style="400" customWidth="1"/>
    <col min="6148" max="6148" width="7.85546875" style="400" customWidth="1"/>
    <col min="6149" max="6149" width="14.140625" style="400" customWidth="1"/>
    <col min="6150" max="6151" width="8.85546875" style="400" customWidth="1"/>
    <col min="6152" max="6400" width="9.140625" style="400"/>
    <col min="6401" max="6401" width="53.28515625" style="400" customWidth="1"/>
    <col min="6402" max="6402" width="7.42578125" style="400" customWidth="1"/>
    <col min="6403" max="6403" width="7.5703125" style="400" customWidth="1"/>
    <col min="6404" max="6404" width="7.85546875" style="400" customWidth="1"/>
    <col min="6405" max="6405" width="14.140625" style="400" customWidth="1"/>
    <col min="6406" max="6407" width="8.85546875" style="400" customWidth="1"/>
    <col min="6408" max="6656" width="9.140625" style="400"/>
    <col min="6657" max="6657" width="53.28515625" style="400" customWidth="1"/>
    <col min="6658" max="6658" width="7.42578125" style="400" customWidth="1"/>
    <col min="6659" max="6659" width="7.5703125" style="400" customWidth="1"/>
    <col min="6660" max="6660" width="7.85546875" style="400" customWidth="1"/>
    <col min="6661" max="6661" width="14.140625" style="400" customWidth="1"/>
    <col min="6662" max="6663" width="8.85546875" style="400" customWidth="1"/>
    <col min="6664" max="6912" width="9.140625" style="400"/>
    <col min="6913" max="6913" width="53.28515625" style="400" customWidth="1"/>
    <col min="6914" max="6914" width="7.42578125" style="400" customWidth="1"/>
    <col min="6915" max="6915" width="7.5703125" style="400" customWidth="1"/>
    <col min="6916" max="6916" width="7.85546875" style="400" customWidth="1"/>
    <col min="6917" max="6917" width="14.140625" style="400" customWidth="1"/>
    <col min="6918" max="6919" width="8.85546875" style="400" customWidth="1"/>
    <col min="6920" max="7168" width="9.140625" style="400"/>
    <col min="7169" max="7169" width="53.28515625" style="400" customWidth="1"/>
    <col min="7170" max="7170" width="7.42578125" style="400" customWidth="1"/>
    <col min="7171" max="7171" width="7.5703125" style="400" customWidth="1"/>
    <col min="7172" max="7172" width="7.85546875" style="400" customWidth="1"/>
    <col min="7173" max="7173" width="14.140625" style="400" customWidth="1"/>
    <col min="7174" max="7175" width="8.85546875" style="400" customWidth="1"/>
    <col min="7176" max="7424" width="9.140625" style="400"/>
    <col min="7425" max="7425" width="53.28515625" style="400" customWidth="1"/>
    <col min="7426" max="7426" width="7.42578125" style="400" customWidth="1"/>
    <col min="7427" max="7427" width="7.5703125" style="400" customWidth="1"/>
    <col min="7428" max="7428" width="7.85546875" style="400" customWidth="1"/>
    <col min="7429" max="7429" width="14.140625" style="400" customWidth="1"/>
    <col min="7430" max="7431" width="8.85546875" style="400" customWidth="1"/>
    <col min="7432" max="7680" width="9.140625" style="400"/>
    <col min="7681" max="7681" width="53.28515625" style="400" customWidth="1"/>
    <col min="7682" max="7682" width="7.42578125" style="400" customWidth="1"/>
    <col min="7683" max="7683" width="7.5703125" style="400" customWidth="1"/>
    <col min="7684" max="7684" width="7.85546875" style="400" customWidth="1"/>
    <col min="7685" max="7685" width="14.140625" style="400" customWidth="1"/>
    <col min="7686" max="7687" width="8.85546875" style="400" customWidth="1"/>
    <col min="7688" max="7936" width="9.140625" style="400"/>
    <col min="7937" max="7937" width="53.28515625" style="400" customWidth="1"/>
    <col min="7938" max="7938" width="7.42578125" style="400" customWidth="1"/>
    <col min="7939" max="7939" width="7.5703125" style="400" customWidth="1"/>
    <col min="7940" max="7940" width="7.85546875" style="400" customWidth="1"/>
    <col min="7941" max="7941" width="14.140625" style="400" customWidth="1"/>
    <col min="7942" max="7943" width="8.85546875" style="400" customWidth="1"/>
    <col min="7944" max="8192" width="9.140625" style="400"/>
    <col min="8193" max="8193" width="53.28515625" style="400" customWidth="1"/>
    <col min="8194" max="8194" width="7.42578125" style="400" customWidth="1"/>
    <col min="8195" max="8195" width="7.5703125" style="400" customWidth="1"/>
    <col min="8196" max="8196" width="7.85546875" style="400" customWidth="1"/>
    <col min="8197" max="8197" width="14.140625" style="400" customWidth="1"/>
    <col min="8198" max="8199" width="8.85546875" style="400" customWidth="1"/>
    <col min="8200" max="8448" width="9.140625" style="400"/>
    <col min="8449" max="8449" width="53.28515625" style="400" customWidth="1"/>
    <col min="8450" max="8450" width="7.42578125" style="400" customWidth="1"/>
    <col min="8451" max="8451" width="7.5703125" style="400" customWidth="1"/>
    <col min="8452" max="8452" width="7.85546875" style="400" customWidth="1"/>
    <col min="8453" max="8453" width="14.140625" style="400" customWidth="1"/>
    <col min="8454" max="8455" width="8.85546875" style="400" customWidth="1"/>
    <col min="8456" max="8704" width="9.140625" style="400"/>
    <col min="8705" max="8705" width="53.28515625" style="400" customWidth="1"/>
    <col min="8706" max="8706" width="7.42578125" style="400" customWidth="1"/>
    <col min="8707" max="8707" width="7.5703125" style="400" customWidth="1"/>
    <col min="8708" max="8708" width="7.85546875" style="400" customWidth="1"/>
    <col min="8709" max="8709" width="14.140625" style="400" customWidth="1"/>
    <col min="8710" max="8711" width="8.85546875" style="400" customWidth="1"/>
    <col min="8712" max="8960" width="9.140625" style="400"/>
    <col min="8961" max="8961" width="53.28515625" style="400" customWidth="1"/>
    <col min="8962" max="8962" width="7.42578125" style="400" customWidth="1"/>
    <col min="8963" max="8963" width="7.5703125" style="400" customWidth="1"/>
    <col min="8964" max="8964" width="7.85546875" style="400" customWidth="1"/>
    <col min="8965" max="8965" width="14.140625" style="400" customWidth="1"/>
    <col min="8966" max="8967" width="8.85546875" style="400" customWidth="1"/>
    <col min="8968" max="9216" width="9.140625" style="400"/>
    <col min="9217" max="9217" width="53.28515625" style="400" customWidth="1"/>
    <col min="9218" max="9218" width="7.42578125" style="400" customWidth="1"/>
    <col min="9219" max="9219" width="7.5703125" style="400" customWidth="1"/>
    <col min="9220" max="9220" width="7.85546875" style="400" customWidth="1"/>
    <col min="9221" max="9221" width="14.140625" style="400" customWidth="1"/>
    <col min="9222" max="9223" width="8.85546875" style="400" customWidth="1"/>
    <col min="9224" max="9472" width="9.140625" style="400"/>
    <col min="9473" max="9473" width="53.28515625" style="400" customWidth="1"/>
    <col min="9474" max="9474" width="7.42578125" style="400" customWidth="1"/>
    <col min="9475" max="9475" width="7.5703125" style="400" customWidth="1"/>
    <col min="9476" max="9476" width="7.85546875" style="400" customWidth="1"/>
    <col min="9477" max="9477" width="14.140625" style="400" customWidth="1"/>
    <col min="9478" max="9479" width="8.85546875" style="400" customWidth="1"/>
    <col min="9480" max="9728" width="9.140625" style="400"/>
    <col min="9729" max="9729" width="53.28515625" style="400" customWidth="1"/>
    <col min="9730" max="9730" width="7.42578125" style="400" customWidth="1"/>
    <col min="9731" max="9731" width="7.5703125" style="400" customWidth="1"/>
    <col min="9732" max="9732" width="7.85546875" style="400" customWidth="1"/>
    <col min="9733" max="9733" width="14.140625" style="400" customWidth="1"/>
    <col min="9734" max="9735" width="8.85546875" style="400" customWidth="1"/>
    <col min="9736" max="9984" width="9.140625" style="400"/>
    <col min="9985" max="9985" width="53.28515625" style="400" customWidth="1"/>
    <col min="9986" max="9986" width="7.42578125" style="400" customWidth="1"/>
    <col min="9987" max="9987" width="7.5703125" style="400" customWidth="1"/>
    <col min="9988" max="9988" width="7.85546875" style="400" customWidth="1"/>
    <col min="9989" max="9989" width="14.140625" style="400" customWidth="1"/>
    <col min="9990" max="9991" width="8.85546875" style="400" customWidth="1"/>
    <col min="9992" max="10240" width="9.140625" style="400"/>
    <col min="10241" max="10241" width="53.28515625" style="400" customWidth="1"/>
    <col min="10242" max="10242" width="7.42578125" style="400" customWidth="1"/>
    <col min="10243" max="10243" width="7.5703125" style="400" customWidth="1"/>
    <col min="10244" max="10244" width="7.85546875" style="400" customWidth="1"/>
    <col min="10245" max="10245" width="14.140625" style="400" customWidth="1"/>
    <col min="10246" max="10247" width="8.85546875" style="400" customWidth="1"/>
    <col min="10248" max="10496" width="9.140625" style="400"/>
    <col min="10497" max="10497" width="53.28515625" style="400" customWidth="1"/>
    <col min="10498" max="10498" width="7.42578125" style="400" customWidth="1"/>
    <col min="10499" max="10499" width="7.5703125" style="400" customWidth="1"/>
    <col min="10500" max="10500" width="7.85546875" style="400" customWidth="1"/>
    <col min="10501" max="10501" width="14.140625" style="400" customWidth="1"/>
    <col min="10502" max="10503" width="8.85546875" style="400" customWidth="1"/>
    <col min="10504" max="10752" width="9.140625" style="400"/>
    <col min="10753" max="10753" width="53.28515625" style="400" customWidth="1"/>
    <col min="10754" max="10754" width="7.42578125" style="400" customWidth="1"/>
    <col min="10755" max="10755" width="7.5703125" style="400" customWidth="1"/>
    <col min="10756" max="10756" width="7.85546875" style="400" customWidth="1"/>
    <col min="10757" max="10757" width="14.140625" style="400" customWidth="1"/>
    <col min="10758" max="10759" width="8.85546875" style="400" customWidth="1"/>
    <col min="10760" max="11008" width="9.140625" style="400"/>
    <col min="11009" max="11009" width="53.28515625" style="400" customWidth="1"/>
    <col min="11010" max="11010" width="7.42578125" style="400" customWidth="1"/>
    <col min="11011" max="11011" width="7.5703125" style="400" customWidth="1"/>
    <col min="11012" max="11012" width="7.85546875" style="400" customWidth="1"/>
    <col min="11013" max="11013" width="14.140625" style="400" customWidth="1"/>
    <col min="11014" max="11015" width="8.85546875" style="400" customWidth="1"/>
    <col min="11016" max="11264" width="9.140625" style="400"/>
    <col min="11265" max="11265" width="53.28515625" style="400" customWidth="1"/>
    <col min="11266" max="11266" width="7.42578125" style="400" customWidth="1"/>
    <col min="11267" max="11267" width="7.5703125" style="400" customWidth="1"/>
    <col min="11268" max="11268" width="7.85546875" style="400" customWidth="1"/>
    <col min="11269" max="11269" width="14.140625" style="400" customWidth="1"/>
    <col min="11270" max="11271" width="8.85546875" style="400" customWidth="1"/>
    <col min="11272" max="11520" width="9.140625" style="400"/>
    <col min="11521" max="11521" width="53.28515625" style="400" customWidth="1"/>
    <col min="11522" max="11522" width="7.42578125" style="400" customWidth="1"/>
    <col min="11523" max="11523" width="7.5703125" style="400" customWidth="1"/>
    <col min="11524" max="11524" width="7.85546875" style="400" customWidth="1"/>
    <col min="11525" max="11525" width="14.140625" style="400" customWidth="1"/>
    <col min="11526" max="11527" width="8.85546875" style="400" customWidth="1"/>
    <col min="11528" max="11776" width="9.140625" style="400"/>
    <col min="11777" max="11777" width="53.28515625" style="400" customWidth="1"/>
    <col min="11778" max="11778" width="7.42578125" style="400" customWidth="1"/>
    <col min="11779" max="11779" width="7.5703125" style="400" customWidth="1"/>
    <col min="11780" max="11780" width="7.85546875" style="400" customWidth="1"/>
    <col min="11781" max="11781" width="14.140625" style="400" customWidth="1"/>
    <col min="11782" max="11783" width="8.85546875" style="400" customWidth="1"/>
    <col min="11784" max="12032" width="9.140625" style="400"/>
    <col min="12033" max="12033" width="53.28515625" style="400" customWidth="1"/>
    <col min="12034" max="12034" width="7.42578125" style="400" customWidth="1"/>
    <col min="12035" max="12035" width="7.5703125" style="400" customWidth="1"/>
    <col min="12036" max="12036" width="7.85546875" style="400" customWidth="1"/>
    <col min="12037" max="12037" width="14.140625" style="400" customWidth="1"/>
    <col min="12038" max="12039" width="8.85546875" style="400" customWidth="1"/>
    <col min="12040" max="12288" width="9.140625" style="400"/>
    <col min="12289" max="12289" width="53.28515625" style="400" customWidth="1"/>
    <col min="12290" max="12290" width="7.42578125" style="400" customWidth="1"/>
    <col min="12291" max="12291" width="7.5703125" style="400" customWidth="1"/>
    <col min="12292" max="12292" width="7.85546875" style="400" customWidth="1"/>
    <col min="12293" max="12293" width="14.140625" style="400" customWidth="1"/>
    <col min="12294" max="12295" width="8.85546875" style="400" customWidth="1"/>
    <col min="12296" max="12544" width="9.140625" style="400"/>
    <col min="12545" max="12545" width="53.28515625" style="400" customWidth="1"/>
    <col min="12546" max="12546" width="7.42578125" style="400" customWidth="1"/>
    <col min="12547" max="12547" width="7.5703125" style="400" customWidth="1"/>
    <col min="12548" max="12548" width="7.85546875" style="400" customWidth="1"/>
    <col min="12549" max="12549" width="14.140625" style="400" customWidth="1"/>
    <col min="12550" max="12551" width="8.85546875" style="400" customWidth="1"/>
    <col min="12552" max="12800" width="9.140625" style="400"/>
    <col min="12801" max="12801" width="53.28515625" style="400" customWidth="1"/>
    <col min="12802" max="12802" width="7.42578125" style="400" customWidth="1"/>
    <col min="12803" max="12803" width="7.5703125" style="400" customWidth="1"/>
    <col min="12804" max="12804" width="7.85546875" style="400" customWidth="1"/>
    <col min="12805" max="12805" width="14.140625" style="400" customWidth="1"/>
    <col min="12806" max="12807" width="8.85546875" style="400" customWidth="1"/>
    <col min="12808" max="13056" width="9.140625" style="400"/>
    <col min="13057" max="13057" width="53.28515625" style="400" customWidth="1"/>
    <col min="13058" max="13058" width="7.42578125" style="400" customWidth="1"/>
    <col min="13059" max="13059" width="7.5703125" style="400" customWidth="1"/>
    <col min="13060" max="13060" width="7.85546875" style="400" customWidth="1"/>
    <col min="13061" max="13061" width="14.140625" style="400" customWidth="1"/>
    <col min="13062" max="13063" width="8.85546875" style="400" customWidth="1"/>
    <col min="13064" max="13312" width="9.140625" style="400"/>
    <col min="13313" max="13313" width="53.28515625" style="400" customWidth="1"/>
    <col min="13314" max="13314" width="7.42578125" style="400" customWidth="1"/>
    <col min="13315" max="13315" width="7.5703125" style="400" customWidth="1"/>
    <col min="13316" max="13316" width="7.85546875" style="400" customWidth="1"/>
    <col min="13317" max="13317" width="14.140625" style="400" customWidth="1"/>
    <col min="13318" max="13319" width="8.85546875" style="400" customWidth="1"/>
    <col min="13320" max="13568" width="9.140625" style="400"/>
    <col min="13569" max="13569" width="53.28515625" style="400" customWidth="1"/>
    <col min="13570" max="13570" width="7.42578125" style="400" customWidth="1"/>
    <col min="13571" max="13571" width="7.5703125" style="400" customWidth="1"/>
    <col min="13572" max="13572" width="7.85546875" style="400" customWidth="1"/>
    <col min="13573" max="13573" width="14.140625" style="400" customWidth="1"/>
    <col min="13574" max="13575" width="8.85546875" style="400" customWidth="1"/>
    <col min="13576" max="13824" width="9.140625" style="400"/>
    <col min="13825" max="13825" width="53.28515625" style="400" customWidth="1"/>
    <col min="13826" max="13826" width="7.42578125" style="400" customWidth="1"/>
    <col min="13827" max="13827" width="7.5703125" style="400" customWidth="1"/>
    <col min="13828" max="13828" width="7.85546875" style="400" customWidth="1"/>
    <col min="13829" max="13829" width="14.140625" style="400" customWidth="1"/>
    <col min="13830" max="13831" width="8.85546875" style="400" customWidth="1"/>
    <col min="13832" max="14080" width="9.140625" style="400"/>
    <col min="14081" max="14081" width="53.28515625" style="400" customWidth="1"/>
    <col min="14082" max="14082" width="7.42578125" style="400" customWidth="1"/>
    <col min="14083" max="14083" width="7.5703125" style="400" customWidth="1"/>
    <col min="14084" max="14084" width="7.85546875" style="400" customWidth="1"/>
    <col min="14085" max="14085" width="14.140625" style="400" customWidth="1"/>
    <col min="14086" max="14087" width="8.85546875" style="400" customWidth="1"/>
    <col min="14088" max="14336" width="9.140625" style="400"/>
    <col min="14337" max="14337" width="53.28515625" style="400" customWidth="1"/>
    <col min="14338" max="14338" width="7.42578125" style="400" customWidth="1"/>
    <col min="14339" max="14339" width="7.5703125" style="400" customWidth="1"/>
    <col min="14340" max="14340" width="7.85546875" style="400" customWidth="1"/>
    <col min="14341" max="14341" width="14.140625" style="400" customWidth="1"/>
    <col min="14342" max="14343" width="8.85546875" style="400" customWidth="1"/>
    <col min="14344" max="14592" width="9.140625" style="400"/>
    <col min="14593" max="14593" width="53.28515625" style="400" customWidth="1"/>
    <col min="14594" max="14594" width="7.42578125" style="400" customWidth="1"/>
    <col min="14595" max="14595" width="7.5703125" style="400" customWidth="1"/>
    <col min="14596" max="14596" width="7.85546875" style="400" customWidth="1"/>
    <col min="14597" max="14597" width="14.140625" style="400" customWidth="1"/>
    <col min="14598" max="14599" width="8.85546875" style="400" customWidth="1"/>
    <col min="14600" max="14848" width="9.140625" style="400"/>
    <col min="14849" max="14849" width="53.28515625" style="400" customWidth="1"/>
    <col min="14850" max="14850" width="7.42578125" style="400" customWidth="1"/>
    <col min="14851" max="14851" width="7.5703125" style="400" customWidth="1"/>
    <col min="14852" max="14852" width="7.85546875" style="400" customWidth="1"/>
    <col min="14853" max="14853" width="14.140625" style="400" customWidth="1"/>
    <col min="14854" max="14855" width="8.85546875" style="400" customWidth="1"/>
    <col min="14856" max="15104" width="9.140625" style="400"/>
    <col min="15105" max="15105" width="53.28515625" style="400" customWidth="1"/>
    <col min="15106" max="15106" width="7.42578125" style="400" customWidth="1"/>
    <col min="15107" max="15107" width="7.5703125" style="400" customWidth="1"/>
    <col min="15108" max="15108" width="7.85546875" style="400" customWidth="1"/>
    <col min="15109" max="15109" width="14.140625" style="400" customWidth="1"/>
    <col min="15110" max="15111" width="8.85546875" style="400" customWidth="1"/>
    <col min="15112" max="15360" width="9.140625" style="400"/>
    <col min="15361" max="15361" width="53.28515625" style="400" customWidth="1"/>
    <col min="15362" max="15362" width="7.42578125" style="400" customWidth="1"/>
    <col min="15363" max="15363" width="7.5703125" style="400" customWidth="1"/>
    <col min="15364" max="15364" width="7.85546875" style="400" customWidth="1"/>
    <col min="15365" max="15365" width="14.140625" style="400" customWidth="1"/>
    <col min="15366" max="15367" width="8.85546875" style="400" customWidth="1"/>
    <col min="15368" max="15616" width="9.140625" style="400"/>
    <col min="15617" max="15617" width="53.28515625" style="400" customWidth="1"/>
    <col min="15618" max="15618" width="7.42578125" style="400" customWidth="1"/>
    <col min="15619" max="15619" width="7.5703125" style="400" customWidth="1"/>
    <col min="15620" max="15620" width="7.85546875" style="400" customWidth="1"/>
    <col min="15621" max="15621" width="14.140625" style="400" customWidth="1"/>
    <col min="15622" max="15623" width="8.85546875" style="400" customWidth="1"/>
    <col min="15624" max="15872" width="9.140625" style="400"/>
    <col min="15873" max="15873" width="53.28515625" style="400" customWidth="1"/>
    <col min="15874" max="15874" width="7.42578125" style="400" customWidth="1"/>
    <col min="15875" max="15875" width="7.5703125" style="400" customWidth="1"/>
    <col min="15876" max="15876" width="7.85546875" style="400" customWidth="1"/>
    <col min="15877" max="15877" width="14.140625" style="400" customWidth="1"/>
    <col min="15878" max="15879" width="8.85546875" style="400" customWidth="1"/>
    <col min="15880" max="16128" width="9.140625" style="400"/>
    <col min="16129" max="16129" width="53.28515625" style="400" customWidth="1"/>
    <col min="16130" max="16130" width="7.42578125" style="400" customWidth="1"/>
    <col min="16131" max="16131" width="7.5703125" style="400" customWidth="1"/>
    <col min="16132" max="16132" width="7.85546875" style="400" customWidth="1"/>
    <col min="16133" max="16133" width="14.140625" style="400" customWidth="1"/>
    <col min="16134" max="16135" width="8.85546875" style="400" customWidth="1"/>
    <col min="16136" max="16384" width="9.140625" style="400"/>
  </cols>
  <sheetData>
    <row r="1" spans="1:11" ht="15" customHeight="1" x14ac:dyDescent="0.2">
      <c r="A1" s="399" t="s">
        <v>702</v>
      </c>
    </row>
    <row r="2" spans="1:11" ht="15" customHeight="1" x14ac:dyDescent="0.2">
      <c r="A2" s="401" t="s">
        <v>703</v>
      </c>
    </row>
    <row r="3" spans="1:11" ht="9.75" customHeight="1" x14ac:dyDescent="0.2">
      <c r="A3" s="401"/>
    </row>
    <row r="4" spans="1:11" ht="24" customHeight="1" x14ac:dyDescent="0.2">
      <c r="A4" s="840" t="s">
        <v>501</v>
      </c>
      <c r="B4" s="905" t="s">
        <v>20</v>
      </c>
      <c r="C4" s="905" t="s">
        <v>21</v>
      </c>
      <c r="D4" s="905" t="s">
        <v>22</v>
      </c>
      <c r="E4" s="904" t="s">
        <v>1195</v>
      </c>
    </row>
    <row r="5" spans="1:11" ht="24" customHeight="1" x14ac:dyDescent="0.2">
      <c r="A5" s="840"/>
      <c r="B5" s="905"/>
      <c r="C5" s="905"/>
      <c r="D5" s="905"/>
      <c r="E5" s="904"/>
      <c r="F5" s="903" t="s">
        <v>704</v>
      </c>
      <c r="G5" s="903"/>
    </row>
    <row r="6" spans="1:11" ht="24" customHeight="1" x14ac:dyDescent="0.2">
      <c r="A6" s="841" t="s">
        <v>503</v>
      </c>
      <c r="B6" s="902">
        <v>2017</v>
      </c>
      <c r="C6" s="902">
        <v>2017</v>
      </c>
      <c r="D6" s="902">
        <v>2017</v>
      </c>
      <c r="E6" s="901" t="s">
        <v>705</v>
      </c>
      <c r="F6" s="900">
        <v>2016</v>
      </c>
      <c r="G6" s="900">
        <v>2017</v>
      </c>
    </row>
    <row r="7" spans="1:11" ht="24" customHeight="1" thickBot="1" x14ac:dyDescent="0.25">
      <c r="A7" s="842"/>
      <c r="B7" s="899"/>
      <c r="C7" s="899"/>
      <c r="D7" s="899"/>
      <c r="E7" s="898"/>
      <c r="F7" s="897"/>
      <c r="G7" s="897"/>
    </row>
    <row r="8" spans="1:11" ht="10.5" customHeight="1" x14ac:dyDescent="0.2">
      <c r="B8" s="896"/>
      <c r="C8" s="896"/>
      <c r="E8" s="895"/>
      <c r="F8" s="894"/>
      <c r="G8" s="893"/>
    </row>
    <row r="9" spans="1:11" s="406" customFormat="1" ht="15" customHeight="1" x14ac:dyDescent="0.2">
      <c r="A9" s="402" t="s">
        <v>706</v>
      </c>
      <c r="B9" s="403">
        <v>227.266603</v>
      </c>
      <c r="C9" s="403">
        <v>165.80103099999999</v>
      </c>
      <c r="D9" s="403">
        <v>151.50241600000001</v>
      </c>
      <c r="E9" s="404">
        <v>0.20499492125942653</v>
      </c>
      <c r="F9" s="403">
        <v>683.65140599999995</v>
      </c>
      <c r="G9" s="403">
        <v>875.69732699999997</v>
      </c>
      <c r="H9" s="405"/>
      <c r="I9" s="405"/>
      <c r="J9" s="405"/>
      <c r="K9" s="405"/>
    </row>
    <row r="10" spans="1:11" s="406" customFormat="1" ht="15" customHeight="1" x14ac:dyDescent="0.2">
      <c r="A10" s="407" t="s">
        <v>707</v>
      </c>
      <c r="B10" s="403"/>
      <c r="C10" s="403"/>
      <c r="D10" s="403"/>
      <c r="E10" s="404"/>
      <c r="F10" s="403"/>
      <c r="G10" s="403"/>
      <c r="H10" s="405"/>
      <c r="I10" s="405"/>
      <c r="J10" s="405"/>
      <c r="K10" s="405"/>
    </row>
    <row r="11" spans="1:11" s="406" customFormat="1" ht="9.9499999999999993" customHeight="1" x14ac:dyDescent="0.2">
      <c r="A11" s="407"/>
      <c r="B11" s="403"/>
      <c r="C11" s="403"/>
      <c r="D11" s="403"/>
      <c r="E11" s="404"/>
      <c r="F11" s="403"/>
      <c r="G11" s="403"/>
      <c r="H11" s="405"/>
      <c r="I11" s="405"/>
      <c r="J11" s="405"/>
      <c r="K11" s="405"/>
    </row>
    <row r="12" spans="1:11" s="406" customFormat="1" ht="15" customHeight="1" x14ac:dyDescent="0.2">
      <c r="A12" s="408" t="s">
        <v>708</v>
      </c>
      <c r="B12" s="403">
        <v>168.32984500000001</v>
      </c>
      <c r="C12" s="403">
        <v>130.40805900000001</v>
      </c>
      <c r="D12" s="403">
        <v>132.67900299999999</v>
      </c>
      <c r="E12" s="404">
        <v>0.17952533359444389</v>
      </c>
      <c r="F12" s="403">
        <v>646.76839099999995</v>
      </c>
      <c r="G12" s="403">
        <v>701.77605600000004</v>
      </c>
      <c r="H12" s="405"/>
      <c r="I12" s="405"/>
      <c r="J12" s="405"/>
      <c r="K12" s="405"/>
    </row>
    <row r="13" spans="1:11" s="406" customFormat="1" ht="15" customHeight="1" x14ac:dyDescent="0.2">
      <c r="A13" s="409" t="s">
        <v>709</v>
      </c>
      <c r="B13" s="403"/>
      <c r="C13" s="403"/>
      <c r="D13" s="403"/>
      <c r="E13" s="404"/>
      <c r="F13" s="403"/>
      <c r="G13" s="403"/>
      <c r="H13" s="405"/>
      <c r="I13" s="405"/>
      <c r="J13" s="405"/>
      <c r="K13" s="405"/>
    </row>
    <row r="14" spans="1:11" s="406" customFormat="1" ht="9.9499999999999993" customHeight="1" x14ac:dyDescent="0.2">
      <c r="A14" s="409"/>
      <c r="B14" s="403"/>
      <c r="C14" s="403"/>
      <c r="D14" s="403"/>
      <c r="E14" s="404"/>
      <c r="F14" s="403"/>
      <c r="G14" s="403"/>
      <c r="H14" s="405"/>
      <c r="I14" s="405"/>
      <c r="J14" s="405"/>
      <c r="K14" s="405"/>
    </row>
    <row r="15" spans="1:11" s="406" customFormat="1" ht="30" customHeight="1" x14ac:dyDescent="0.2">
      <c r="A15" s="408" t="s">
        <v>710</v>
      </c>
      <c r="B15" s="403">
        <v>91.326718999999997</v>
      </c>
      <c r="C15" s="403">
        <v>96.115978999999996</v>
      </c>
      <c r="D15" s="403">
        <v>95.467686</v>
      </c>
      <c r="E15" s="404">
        <v>0.12917543687481298</v>
      </c>
      <c r="F15" s="403">
        <v>359.02202299999999</v>
      </c>
      <c r="G15" s="403">
        <v>429.65357599999999</v>
      </c>
      <c r="H15" s="405"/>
      <c r="I15" s="405"/>
      <c r="J15" s="405"/>
      <c r="K15" s="405"/>
    </row>
    <row r="16" spans="1:11" s="406" customFormat="1" ht="24.75" customHeight="1" x14ac:dyDescent="0.2">
      <c r="A16" s="409" t="s">
        <v>711</v>
      </c>
      <c r="B16" s="403"/>
      <c r="C16" s="403"/>
      <c r="D16" s="403"/>
      <c r="E16" s="404"/>
      <c r="F16" s="403"/>
      <c r="G16" s="403"/>
      <c r="H16" s="405"/>
      <c r="I16" s="405"/>
      <c r="J16" s="405"/>
      <c r="K16" s="405"/>
    </row>
    <row r="17" spans="1:11" s="406" customFormat="1" ht="9.9499999999999993" customHeight="1" x14ac:dyDescent="0.2">
      <c r="A17" s="409"/>
      <c r="B17" s="403"/>
      <c r="C17" s="403"/>
      <c r="D17" s="403"/>
      <c r="E17" s="404"/>
      <c r="F17" s="403"/>
      <c r="G17" s="403"/>
      <c r="H17" s="405"/>
      <c r="I17" s="405"/>
      <c r="J17" s="405"/>
      <c r="K17" s="405"/>
    </row>
    <row r="18" spans="1:11" s="406" customFormat="1" ht="15" customHeight="1" x14ac:dyDescent="0.2">
      <c r="A18" s="402" t="s">
        <v>712</v>
      </c>
      <c r="B18" s="403">
        <v>112.682557</v>
      </c>
      <c r="C18" s="403">
        <v>123.96704699999999</v>
      </c>
      <c r="D18" s="403">
        <v>155.24778900000001</v>
      </c>
      <c r="E18" s="404">
        <v>0.21006271135474872</v>
      </c>
      <c r="F18" s="403">
        <v>627.53108299999997</v>
      </c>
      <c r="G18" s="403">
        <v>559.07029999999997</v>
      </c>
      <c r="H18" s="405"/>
      <c r="I18" s="405"/>
      <c r="J18" s="405"/>
      <c r="K18" s="405"/>
    </row>
    <row r="19" spans="1:11" s="406" customFormat="1" ht="15" customHeight="1" x14ac:dyDescent="0.2">
      <c r="A19" s="407" t="s">
        <v>713</v>
      </c>
      <c r="B19" s="403"/>
      <c r="C19" s="403"/>
      <c r="D19" s="403"/>
      <c r="E19" s="404"/>
      <c r="F19" s="403"/>
      <c r="G19" s="403"/>
      <c r="H19" s="405"/>
      <c r="I19" s="405"/>
      <c r="J19" s="405"/>
      <c r="K19" s="405"/>
    </row>
    <row r="20" spans="1:11" s="406" customFormat="1" ht="9.9499999999999993" customHeight="1" x14ac:dyDescent="0.2">
      <c r="A20" s="407"/>
      <c r="B20" s="403"/>
      <c r="C20" s="403"/>
      <c r="D20" s="403"/>
      <c r="E20" s="404"/>
      <c r="F20" s="403"/>
      <c r="G20" s="403"/>
      <c r="H20" s="405"/>
      <c r="I20" s="405"/>
      <c r="J20" s="405"/>
      <c r="K20" s="405"/>
    </row>
    <row r="21" spans="1:11" s="406" customFormat="1" ht="15" customHeight="1" x14ac:dyDescent="0.2">
      <c r="A21" s="408" t="s">
        <v>714</v>
      </c>
      <c r="B21" s="403">
        <v>46.303820999999999</v>
      </c>
      <c r="C21" s="403">
        <v>103.287654</v>
      </c>
      <c r="D21" s="403">
        <v>132.36632800000001</v>
      </c>
      <c r="E21" s="404">
        <v>0.17910225923895118</v>
      </c>
      <c r="F21" s="403">
        <v>753.97398799999996</v>
      </c>
      <c r="G21" s="403">
        <v>430.23989</v>
      </c>
      <c r="H21" s="405"/>
      <c r="I21" s="405"/>
      <c r="J21" s="405"/>
      <c r="K21" s="405"/>
    </row>
    <row r="22" spans="1:11" s="406" customFormat="1" ht="15" customHeight="1" x14ac:dyDescent="0.2">
      <c r="A22" s="409" t="s">
        <v>715</v>
      </c>
      <c r="B22" s="403"/>
      <c r="C22" s="403"/>
      <c r="D22" s="403"/>
      <c r="E22" s="404"/>
      <c r="F22" s="403"/>
      <c r="G22" s="403"/>
      <c r="H22" s="405"/>
      <c r="I22" s="405"/>
      <c r="J22" s="405"/>
      <c r="K22" s="405"/>
    </row>
    <row r="23" spans="1:11" s="406" customFormat="1" ht="9.9499999999999993" customHeight="1" x14ac:dyDescent="0.2">
      <c r="A23" s="409"/>
      <c r="B23" s="403"/>
      <c r="C23" s="403"/>
      <c r="D23" s="403"/>
      <c r="E23" s="404"/>
      <c r="F23" s="403"/>
      <c r="G23" s="403"/>
      <c r="H23" s="405"/>
      <c r="I23" s="405"/>
      <c r="J23" s="405"/>
      <c r="K23" s="405"/>
    </row>
    <row r="24" spans="1:11" s="406" customFormat="1" ht="15" customHeight="1" x14ac:dyDescent="0.2">
      <c r="A24" s="408" t="s">
        <v>716</v>
      </c>
      <c r="B24" s="403">
        <v>230.42927700000001</v>
      </c>
      <c r="C24" s="403">
        <v>226.342399</v>
      </c>
      <c r="D24" s="403">
        <v>326.57428900000002</v>
      </c>
      <c r="E24" s="404">
        <v>0.44188120840863815</v>
      </c>
      <c r="F24" s="403">
        <v>1148.274361</v>
      </c>
      <c r="G24" s="403">
        <v>1237.4969329999999</v>
      </c>
      <c r="H24" s="405"/>
      <c r="I24" s="405"/>
      <c r="J24" s="405"/>
      <c r="K24" s="405"/>
    </row>
    <row r="25" spans="1:11" s="406" customFormat="1" ht="15" customHeight="1" x14ac:dyDescent="0.2">
      <c r="A25" s="409" t="s">
        <v>717</v>
      </c>
      <c r="B25" s="403"/>
      <c r="C25" s="403"/>
      <c r="D25" s="403"/>
      <c r="E25" s="404"/>
      <c r="F25" s="403"/>
      <c r="G25" s="403"/>
      <c r="H25" s="405"/>
      <c r="I25" s="405"/>
      <c r="J25" s="405"/>
      <c r="K25" s="405"/>
    </row>
    <row r="26" spans="1:11" s="406" customFormat="1" ht="9.9499999999999993" customHeight="1" x14ac:dyDescent="0.2">
      <c r="A26" s="409"/>
      <c r="B26" s="403"/>
      <c r="C26" s="403"/>
      <c r="D26" s="403"/>
      <c r="E26" s="404"/>
      <c r="F26" s="403"/>
      <c r="G26" s="403"/>
      <c r="H26" s="405"/>
      <c r="I26" s="405"/>
      <c r="J26" s="405"/>
      <c r="K26" s="405"/>
    </row>
    <row r="27" spans="1:11" s="406" customFormat="1" ht="15" customHeight="1" x14ac:dyDescent="0.2">
      <c r="A27" s="408" t="s">
        <v>718</v>
      </c>
      <c r="B27" s="403">
        <v>456.53386499999999</v>
      </c>
      <c r="C27" s="403">
        <v>401.19483300000002</v>
      </c>
      <c r="D27" s="403">
        <v>420.13576599999999</v>
      </c>
      <c r="E27" s="404">
        <v>0.56847739160436117</v>
      </c>
      <c r="F27" s="403">
        <v>1940.2380349999999</v>
      </c>
      <c r="G27" s="403">
        <v>2097.9557890000001</v>
      </c>
      <c r="H27" s="405"/>
      <c r="I27" s="405"/>
      <c r="J27" s="405"/>
      <c r="K27" s="405"/>
    </row>
    <row r="28" spans="1:11" s="406" customFormat="1" ht="15" customHeight="1" x14ac:dyDescent="0.2">
      <c r="A28" s="409" t="s">
        <v>719</v>
      </c>
      <c r="B28" s="403"/>
      <c r="C28" s="403"/>
      <c r="D28" s="403"/>
      <c r="E28" s="404"/>
      <c r="F28" s="403"/>
      <c r="G28" s="403"/>
      <c r="H28" s="405"/>
      <c r="I28" s="405"/>
      <c r="J28" s="405"/>
      <c r="K28" s="405"/>
    </row>
    <row r="29" spans="1:11" s="406" customFormat="1" ht="9.9499999999999993" customHeight="1" x14ac:dyDescent="0.2">
      <c r="A29" s="409"/>
      <c r="B29" s="403"/>
      <c r="C29" s="403"/>
      <c r="D29" s="403"/>
      <c r="E29" s="404"/>
      <c r="F29" s="403"/>
      <c r="G29" s="403"/>
      <c r="H29" s="405"/>
      <c r="I29" s="405"/>
      <c r="J29" s="405"/>
      <c r="K29" s="405"/>
    </row>
    <row r="30" spans="1:11" s="406" customFormat="1" ht="15" customHeight="1" x14ac:dyDescent="0.2">
      <c r="A30" s="408" t="s">
        <v>720</v>
      </c>
      <c r="B30" s="403">
        <v>495.58236199999999</v>
      </c>
      <c r="C30" s="403">
        <v>216.96625900000001</v>
      </c>
      <c r="D30" s="403">
        <v>444.385582</v>
      </c>
      <c r="E30" s="404">
        <v>0.60128933779454985</v>
      </c>
      <c r="F30" s="403">
        <v>1096.653577</v>
      </c>
      <c r="G30" s="403">
        <v>1925.8199850000001</v>
      </c>
      <c r="H30" s="405"/>
      <c r="I30" s="405"/>
      <c r="J30" s="405"/>
      <c r="K30" s="405"/>
    </row>
    <row r="31" spans="1:11" s="406" customFormat="1" ht="15" customHeight="1" x14ac:dyDescent="0.2">
      <c r="A31" s="409" t="s">
        <v>721</v>
      </c>
      <c r="B31" s="403"/>
      <c r="C31" s="403"/>
      <c r="D31" s="403"/>
      <c r="E31" s="404"/>
      <c r="F31" s="403"/>
      <c r="G31" s="403"/>
      <c r="H31" s="405"/>
      <c r="I31" s="405"/>
      <c r="J31" s="405"/>
      <c r="K31" s="405"/>
    </row>
    <row r="32" spans="1:11" s="406" customFormat="1" ht="9.9499999999999993" customHeight="1" x14ac:dyDescent="0.2">
      <c r="A32" s="409"/>
      <c r="B32" s="403"/>
      <c r="C32" s="403"/>
      <c r="D32" s="403"/>
      <c r="E32" s="404"/>
      <c r="F32" s="403"/>
      <c r="G32" s="403"/>
      <c r="H32" s="405"/>
      <c r="I32" s="405"/>
      <c r="J32" s="405"/>
      <c r="K32" s="405"/>
    </row>
    <row r="33" spans="1:11" s="406" customFormat="1" ht="27" customHeight="1" x14ac:dyDescent="0.2">
      <c r="A33" s="408" t="s">
        <v>722</v>
      </c>
      <c r="B33" s="403">
        <v>389.77049199999999</v>
      </c>
      <c r="C33" s="403">
        <v>442.20485100000002</v>
      </c>
      <c r="D33" s="403">
        <v>436.71387600000003</v>
      </c>
      <c r="E33" s="404">
        <v>0.59090890420862308</v>
      </c>
      <c r="F33" s="403">
        <v>1340.042598</v>
      </c>
      <c r="G33" s="403">
        <v>2055.9883519999998</v>
      </c>
      <c r="H33" s="405"/>
      <c r="I33" s="405"/>
      <c r="J33" s="405"/>
      <c r="K33" s="405"/>
    </row>
    <row r="34" spans="1:11" s="406" customFormat="1" ht="15" customHeight="1" x14ac:dyDescent="0.2">
      <c r="A34" s="409" t="s">
        <v>723</v>
      </c>
      <c r="B34" s="403"/>
      <c r="C34" s="403"/>
      <c r="D34" s="403"/>
      <c r="E34" s="404"/>
      <c r="F34" s="403"/>
      <c r="G34" s="403"/>
      <c r="H34" s="405"/>
      <c r="I34" s="405"/>
      <c r="J34" s="405"/>
      <c r="K34" s="405"/>
    </row>
    <row r="35" spans="1:11" s="406" customFormat="1" ht="9.9499999999999993" customHeight="1" x14ac:dyDescent="0.2">
      <c r="A35" s="409"/>
      <c r="B35" s="403"/>
      <c r="C35" s="403"/>
      <c r="D35" s="403"/>
      <c r="E35" s="404"/>
      <c r="F35" s="403"/>
      <c r="G35" s="403"/>
      <c r="H35" s="405"/>
      <c r="I35" s="405"/>
      <c r="J35" s="405"/>
      <c r="K35" s="405"/>
    </row>
    <row r="36" spans="1:11" s="406" customFormat="1" ht="27" customHeight="1" x14ac:dyDescent="0.2">
      <c r="A36" s="402" t="s">
        <v>724</v>
      </c>
      <c r="B36" s="403">
        <v>63.809176000000001</v>
      </c>
      <c r="C36" s="403">
        <v>53.988100000000003</v>
      </c>
      <c r="D36" s="403">
        <v>69.997353000000004</v>
      </c>
      <c r="E36" s="404">
        <v>9.4712033282712021E-2</v>
      </c>
      <c r="F36" s="403">
        <v>232.51002800000001</v>
      </c>
      <c r="G36" s="403">
        <v>265.47070000000002</v>
      </c>
      <c r="H36" s="405"/>
      <c r="I36" s="405"/>
      <c r="J36" s="405"/>
      <c r="K36" s="405"/>
    </row>
    <row r="37" spans="1:11" s="406" customFormat="1" ht="15" customHeight="1" x14ac:dyDescent="0.2">
      <c r="A37" s="407" t="s">
        <v>725</v>
      </c>
      <c r="B37" s="403"/>
      <c r="C37" s="403"/>
      <c r="D37" s="403"/>
      <c r="E37" s="404"/>
      <c r="F37" s="403"/>
      <c r="G37" s="403"/>
      <c r="H37" s="405"/>
      <c r="I37" s="405"/>
      <c r="J37" s="405"/>
      <c r="K37" s="405"/>
    </row>
    <row r="38" spans="1:11" s="406" customFormat="1" ht="9.9499999999999993" customHeight="1" x14ac:dyDescent="0.2">
      <c r="A38" s="407"/>
      <c r="B38" s="403"/>
      <c r="C38" s="403"/>
      <c r="D38" s="403"/>
      <c r="E38" s="404"/>
      <c r="F38" s="403"/>
      <c r="G38" s="403"/>
      <c r="H38" s="405"/>
      <c r="I38" s="405"/>
      <c r="J38" s="405"/>
      <c r="K38" s="405"/>
    </row>
    <row r="39" spans="1:11" s="406" customFormat="1" ht="15" customHeight="1" x14ac:dyDescent="0.2">
      <c r="A39" s="408" t="s">
        <v>726</v>
      </c>
      <c r="B39" s="403">
        <v>52.422060999999999</v>
      </c>
      <c r="C39" s="403">
        <v>36.225968000000002</v>
      </c>
      <c r="D39" s="403">
        <v>51.376432000000001</v>
      </c>
      <c r="E39" s="404">
        <v>6.9516433536150876E-2</v>
      </c>
      <c r="F39" s="403">
        <v>209.644338</v>
      </c>
      <c r="G39" s="403">
        <v>260.53810800000002</v>
      </c>
      <c r="H39" s="405"/>
      <c r="I39" s="405"/>
      <c r="J39" s="405"/>
      <c r="K39" s="405"/>
    </row>
    <row r="40" spans="1:11" s="406" customFormat="1" ht="15" customHeight="1" x14ac:dyDescent="0.2">
      <c r="A40" s="409" t="s">
        <v>727</v>
      </c>
      <c r="B40" s="403"/>
      <c r="C40" s="403"/>
      <c r="D40" s="403"/>
      <c r="E40" s="404"/>
      <c r="F40" s="403"/>
      <c r="G40" s="403"/>
      <c r="H40" s="405"/>
      <c r="I40" s="405"/>
      <c r="J40" s="405"/>
      <c r="K40" s="405"/>
    </row>
    <row r="41" spans="1:11" s="406" customFormat="1" ht="9.9499999999999993" customHeight="1" x14ac:dyDescent="0.2">
      <c r="A41" s="409"/>
      <c r="B41" s="403"/>
      <c r="C41" s="403"/>
      <c r="D41" s="403"/>
      <c r="E41" s="404"/>
      <c r="F41" s="403"/>
      <c r="G41" s="403"/>
      <c r="H41" s="405"/>
      <c r="I41" s="405"/>
      <c r="J41" s="405"/>
      <c r="K41" s="405"/>
    </row>
    <row r="42" spans="1:11" s="406" customFormat="1" ht="15" customHeight="1" x14ac:dyDescent="0.2">
      <c r="A42" s="408" t="s">
        <v>728</v>
      </c>
      <c r="B42" s="403">
        <v>17.844595999999999</v>
      </c>
      <c r="C42" s="403">
        <v>23.139336</v>
      </c>
      <c r="D42" s="403">
        <v>24.809570999999998</v>
      </c>
      <c r="E42" s="404" t="s">
        <v>143</v>
      </c>
      <c r="F42" s="403">
        <v>461.58815500000003</v>
      </c>
      <c r="G42" s="403">
        <v>91.194261999999995</v>
      </c>
      <c r="H42" s="405"/>
      <c r="I42" s="405"/>
      <c r="J42" s="405"/>
      <c r="K42" s="405"/>
    </row>
    <row r="43" spans="1:11" s="406" customFormat="1" ht="15" customHeight="1" x14ac:dyDescent="0.2">
      <c r="A43" s="409" t="s">
        <v>729</v>
      </c>
      <c r="B43" s="403"/>
      <c r="C43" s="403"/>
      <c r="D43" s="403"/>
      <c r="E43" s="404"/>
      <c r="F43" s="403"/>
      <c r="G43" s="403"/>
      <c r="H43" s="405"/>
      <c r="I43" s="405"/>
      <c r="J43" s="405"/>
      <c r="K43" s="405"/>
    </row>
    <row r="44" spans="1:11" s="406" customFormat="1" ht="9.9499999999999993" customHeight="1" x14ac:dyDescent="0.2">
      <c r="A44" s="409"/>
      <c r="B44" s="403"/>
      <c r="C44" s="403"/>
      <c r="D44" s="403"/>
      <c r="E44" s="404"/>
      <c r="F44" s="403"/>
      <c r="G44" s="403"/>
      <c r="H44" s="405"/>
      <c r="I44" s="405"/>
      <c r="J44" s="405"/>
      <c r="K44" s="405"/>
    </row>
    <row r="45" spans="1:11" s="406" customFormat="1" ht="15" customHeight="1" x14ac:dyDescent="0.2">
      <c r="A45" s="408" t="s">
        <v>730</v>
      </c>
      <c r="B45" s="403">
        <v>92.928117999999998</v>
      </c>
      <c r="C45" s="403">
        <v>104.082104</v>
      </c>
      <c r="D45" s="403">
        <v>112.053848</v>
      </c>
      <c r="E45" s="404">
        <v>0.15161784448094706</v>
      </c>
      <c r="F45" s="403">
        <v>539.18322000000001</v>
      </c>
      <c r="G45" s="403">
        <v>608.09897599999999</v>
      </c>
      <c r="H45" s="405"/>
      <c r="I45" s="405"/>
      <c r="J45" s="405"/>
      <c r="K45" s="405"/>
    </row>
    <row r="46" spans="1:11" s="406" customFormat="1" ht="15" customHeight="1" x14ac:dyDescent="0.2">
      <c r="A46" s="409" t="s">
        <v>731</v>
      </c>
      <c r="B46" s="403"/>
      <c r="C46" s="403"/>
      <c r="D46" s="403"/>
      <c r="E46" s="404"/>
      <c r="F46" s="403"/>
      <c r="G46" s="403"/>
      <c r="H46" s="405"/>
      <c r="I46" s="405"/>
      <c r="J46" s="405"/>
      <c r="K46" s="405"/>
    </row>
    <row r="47" spans="1:11" s="406" customFormat="1" ht="9.9499999999999993" customHeight="1" x14ac:dyDescent="0.2">
      <c r="A47" s="409"/>
      <c r="B47" s="403"/>
      <c r="C47" s="403"/>
      <c r="D47" s="403"/>
      <c r="E47" s="404"/>
      <c r="F47" s="403"/>
      <c r="G47" s="403"/>
      <c r="H47" s="405"/>
      <c r="I47" s="405"/>
      <c r="J47" s="405"/>
      <c r="K47" s="405"/>
    </row>
    <row r="48" spans="1:11" s="406" customFormat="1" ht="15" customHeight="1" x14ac:dyDescent="0.2">
      <c r="A48" s="408" t="s">
        <v>732</v>
      </c>
      <c r="B48" s="403">
        <v>7.0981120000000004</v>
      </c>
      <c r="C48" s="403">
        <v>5.487336</v>
      </c>
      <c r="D48" s="403">
        <v>2.9416980000000001</v>
      </c>
      <c r="E48" s="404" t="s">
        <v>143</v>
      </c>
      <c r="F48" s="403">
        <v>42.737429999999996</v>
      </c>
      <c r="G48" s="403">
        <v>36.341545000000004</v>
      </c>
      <c r="H48" s="405"/>
      <c r="I48" s="405"/>
      <c r="J48" s="405"/>
      <c r="K48" s="405"/>
    </row>
    <row r="49" spans="1:11" s="406" customFormat="1" ht="15" customHeight="1" x14ac:dyDescent="0.2">
      <c r="A49" s="407" t="s">
        <v>733</v>
      </c>
      <c r="B49" s="403"/>
      <c r="C49" s="403"/>
      <c r="D49" s="403"/>
      <c r="E49" s="404"/>
      <c r="F49" s="403"/>
      <c r="G49" s="403"/>
      <c r="H49" s="405"/>
      <c r="I49" s="405"/>
      <c r="J49" s="405"/>
      <c r="K49" s="405"/>
    </row>
    <row r="50" spans="1:11" s="406" customFormat="1" ht="9.9499999999999993" customHeight="1" x14ac:dyDescent="0.2">
      <c r="A50" s="407"/>
      <c r="B50" s="403"/>
      <c r="C50" s="403"/>
      <c r="D50" s="403"/>
      <c r="E50" s="404"/>
      <c r="F50" s="403"/>
      <c r="G50" s="403"/>
      <c r="H50" s="405"/>
      <c r="I50" s="405"/>
      <c r="J50" s="405"/>
      <c r="K50" s="405"/>
    </row>
    <row r="51" spans="1:11" s="406" customFormat="1" ht="15" customHeight="1" x14ac:dyDescent="0.2">
      <c r="A51" s="402" t="s">
        <v>734</v>
      </c>
      <c r="B51" s="403">
        <v>90.982883000000001</v>
      </c>
      <c r="C51" s="403">
        <v>53.137836</v>
      </c>
      <c r="D51" s="403">
        <v>58.180675000000001</v>
      </c>
      <c r="E51" s="404">
        <v>7.8723120101565139E-2</v>
      </c>
      <c r="F51" s="403">
        <v>364.74727499999995</v>
      </c>
      <c r="G51" s="403">
        <v>325.39628900000002</v>
      </c>
      <c r="H51" s="405"/>
      <c r="I51" s="405"/>
      <c r="J51" s="405"/>
      <c r="K51" s="405"/>
    </row>
    <row r="52" spans="1:11" s="406" customFormat="1" ht="15" customHeight="1" x14ac:dyDescent="0.2">
      <c r="A52" s="409" t="s">
        <v>735</v>
      </c>
      <c r="B52" s="403"/>
      <c r="C52" s="403"/>
      <c r="D52" s="403"/>
      <c r="E52" s="404"/>
      <c r="F52" s="403"/>
      <c r="G52" s="403"/>
      <c r="H52" s="405"/>
      <c r="I52" s="405"/>
      <c r="J52" s="405"/>
      <c r="K52" s="405"/>
    </row>
    <row r="53" spans="1:11" s="406" customFormat="1" ht="9.9499999999999993" customHeight="1" x14ac:dyDescent="0.2">
      <c r="A53" s="409"/>
      <c r="B53" s="403"/>
      <c r="C53" s="403"/>
      <c r="D53" s="403"/>
      <c r="E53" s="404"/>
      <c r="F53" s="403"/>
      <c r="G53" s="403"/>
      <c r="H53" s="405"/>
      <c r="I53" s="405"/>
      <c r="J53" s="405"/>
      <c r="K53" s="405"/>
    </row>
    <row r="54" spans="1:11" s="406" customFormat="1" ht="15" customHeight="1" x14ac:dyDescent="0.2">
      <c r="A54" s="408" t="s">
        <v>736</v>
      </c>
      <c r="B54" s="403">
        <v>106.74117099999999</v>
      </c>
      <c r="C54" s="403">
        <v>192.54715899999999</v>
      </c>
      <c r="D54" s="403">
        <v>173.21117000000001</v>
      </c>
      <c r="E54" s="404">
        <v>0.23436860673827897</v>
      </c>
      <c r="F54" s="403">
        <v>442.69147800000002</v>
      </c>
      <c r="G54" s="403">
        <v>805.28649299999995</v>
      </c>
      <c r="H54" s="405"/>
      <c r="I54" s="405"/>
      <c r="J54" s="405"/>
      <c r="K54" s="405"/>
    </row>
    <row r="55" spans="1:11" s="406" customFormat="1" ht="15" customHeight="1" x14ac:dyDescent="0.2">
      <c r="A55" s="409" t="s">
        <v>737</v>
      </c>
      <c r="B55" s="403"/>
      <c r="C55" s="403"/>
      <c r="D55" s="403"/>
      <c r="E55" s="404"/>
      <c r="G55" s="403"/>
      <c r="H55" s="405"/>
      <c r="I55" s="405"/>
      <c r="J55" s="405"/>
      <c r="K55" s="405"/>
    </row>
    <row r="56" spans="1:11" s="406" customFormat="1" ht="9.9499999999999993" customHeight="1" x14ac:dyDescent="0.2">
      <c r="A56" s="409"/>
      <c r="B56" s="403"/>
      <c r="C56" s="403"/>
      <c r="D56" s="403"/>
      <c r="E56" s="404"/>
      <c r="G56" s="403"/>
      <c r="H56" s="405"/>
      <c r="I56" s="410"/>
      <c r="J56" s="405"/>
      <c r="K56" s="405"/>
    </row>
    <row r="57" spans="1:11" s="406" customFormat="1" ht="15" customHeight="1" x14ac:dyDescent="0.2">
      <c r="A57" s="408" t="s">
        <v>528</v>
      </c>
      <c r="B57" s="403">
        <v>1504.2780130000001</v>
      </c>
      <c r="C57" s="403">
        <v>2180.7940720000001</v>
      </c>
      <c r="D57" s="403">
        <v>918.75093100000004</v>
      </c>
      <c r="E57" s="404">
        <v>1.2431437050968863</v>
      </c>
      <c r="F57" s="403">
        <v>3416.8349680000001</v>
      </c>
      <c r="G57" s="403">
        <v>7811.8178950000001</v>
      </c>
      <c r="H57" s="405"/>
      <c r="I57" s="410"/>
      <c r="J57" s="405"/>
      <c r="K57" s="405"/>
    </row>
    <row r="58" spans="1:11" s="406" customFormat="1" ht="15" customHeight="1" x14ac:dyDescent="0.2">
      <c r="A58" s="409" t="s">
        <v>529</v>
      </c>
      <c r="B58" s="403"/>
      <c r="E58" s="404"/>
      <c r="H58" s="405"/>
      <c r="I58" s="410"/>
      <c r="J58" s="405"/>
      <c r="K58" s="405"/>
    </row>
    <row r="59" spans="1:11" s="406" customFormat="1" ht="9.9499999999999993" customHeight="1" x14ac:dyDescent="0.2">
      <c r="A59" s="409"/>
      <c r="B59" s="403"/>
      <c r="C59" s="891"/>
      <c r="D59" s="891"/>
      <c r="E59" s="404"/>
      <c r="F59" s="403"/>
      <c r="G59" s="891"/>
      <c r="H59" s="405"/>
      <c r="I59" s="410"/>
      <c r="J59" s="405"/>
      <c r="K59" s="405"/>
    </row>
    <row r="60" spans="1:11" s="406" customFormat="1" ht="12.75" customHeight="1" x14ac:dyDescent="0.2">
      <c r="A60" s="408" t="s">
        <v>738</v>
      </c>
      <c r="B60" s="403" t="s">
        <v>739</v>
      </c>
      <c r="C60" s="403">
        <v>0</v>
      </c>
      <c r="D60" s="403">
        <v>47.460216000000003</v>
      </c>
      <c r="E60" s="404">
        <v>6.4217479158057617E-2</v>
      </c>
      <c r="F60" s="403">
        <v>0</v>
      </c>
      <c r="G60" s="403">
        <v>47.460216000000003</v>
      </c>
      <c r="H60" s="405"/>
      <c r="I60" s="410"/>
      <c r="J60" s="405"/>
      <c r="K60" s="405"/>
    </row>
    <row r="61" spans="1:11" s="406" customFormat="1" ht="12.75" customHeight="1" x14ac:dyDescent="0.2">
      <c r="A61" s="409" t="s">
        <v>740</v>
      </c>
      <c r="B61" s="403"/>
      <c r="C61" s="891"/>
      <c r="D61" s="891"/>
      <c r="E61" s="404"/>
      <c r="F61" s="403"/>
      <c r="G61" s="891"/>
      <c r="H61" s="405"/>
      <c r="I61" s="410"/>
      <c r="J61" s="405"/>
      <c r="K61" s="405"/>
    </row>
    <row r="62" spans="1:11" s="406" customFormat="1" ht="9.9499999999999993" customHeight="1" x14ac:dyDescent="0.2">
      <c r="A62" s="409"/>
      <c r="B62" s="403"/>
      <c r="C62" s="891"/>
      <c r="D62" s="891"/>
      <c r="E62" s="404"/>
      <c r="F62" s="403"/>
      <c r="G62" s="891"/>
      <c r="H62" s="405"/>
      <c r="I62" s="410"/>
      <c r="J62" s="405"/>
      <c r="K62" s="405"/>
    </row>
    <row r="63" spans="1:11" s="406" customFormat="1" ht="15" customHeight="1" x14ac:dyDescent="0.2">
      <c r="A63" s="408" t="s">
        <v>741</v>
      </c>
      <c r="B63" s="403">
        <v>6057.7967619999999</v>
      </c>
      <c r="C63" s="403">
        <v>4886.888946</v>
      </c>
      <c r="D63" s="403">
        <v>7256.9605080000001</v>
      </c>
      <c r="E63" s="404">
        <v>9.8192496674127483</v>
      </c>
      <c r="F63" s="403">
        <v>17404.578974</v>
      </c>
      <c r="G63" s="403">
        <v>29292.009118999998</v>
      </c>
      <c r="H63" s="405"/>
      <c r="I63" s="410"/>
      <c r="J63" s="405"/>
      <c r="K63" s="405"/>
    </row>
    <row r="64" spans="1:11" s="406" customFormat="1" ht="15" customHeight="1" x14ac:dyDescent="0.2">
      <c r="A64" s="409" t="s">
        <v>742</v>
      </c>
      <c r="B64" s="403"/>
      <c r="C64" s="403"/>
      <c r="D64" s="403"/>
      <c r="E64" s="404"/>
      <c r="F64" s="403"/>
      <c r="G64" s="403"/>
      <c r="H64" s="405"/>
      <c r="I64" s="410"/>
      <c r="J64" s="405"/>
      <c r="K64" s="405"/>
    </row>
    <row r="65" spans="1:11" s="406" customFormat="1" ht="9.9499999999999993" customHeight="1" x14ac:dyDescent="0.2">
      <c r="A65" s="409"/>
      <c r="B65" s="403"/>
      <c r="C65" s="403"/>
      <c r="D65" s="403"/>
      <c r="E65" s="404"/>
      <c r="F65" s="403"/>
      <c r="G65" s="403"/>
      <c r="H65" s="405"/>
      <c r="I65" s="410"/>
      <c r="J65" s="405"/>
      <c r="K65" s="405"/>
    </row>
    <row r="66" spans="1:11" s="406" customFormat="1" ht="15" customHeight="1" x14ac:dyDescent="0.2">
      <c r="A66" s="408" t="s">
        <v>743</v>
      </c>
      <c r="B66" s="403">
        <v>22.937007999999999</v>
      </c>
      <c r="C66" s="403">
        <v>37.748345999999998</v>
      </c>
      <c r="D66" s="403">
        <v>37.098644</v>
      </c>
      <c r="E66" s="404">
        <v>5.0197441112830143E-2</v>
      </c>
      <c r="F66" s="403">
        <v>85.366789999999995</v>
      </c>
      <c r="G66" s="403">
        <v>126.755048</v>
      </c>
      <c r="H66" s="405"/>
      <c r="I66" s="410"/>
      <c r="J66" s="405"/>
      <c r="K66" s="405"/>
    </row>
    <row r="67" spans="1:11" s="406" customFormat="1" ht="15" customHeight="1" x14ac:dyDescent="0.2">
      <c r="A67" s="409" t="s">
        <v>744</v>
      </c>
      <c r="B67" s="403"/>
      <c r="C67" s="403"/>
      <c r="D67" s="403"/>
      <c r="E67" s="404"/>
      <c r="F67" s="403"/>
      <c r="G67" s="403"/>
      <c r="H67" s="405"/>
      <c r="I67" s="410"/>
      <c r="J67" s="405"/>
      <c r="K67" s="405"/>
    </row>
    <row r="68" spans="1:11" s="406" customFormat="1" ht="9.9499999999999993" customHeight="1" x14ac:dyDescent="0.2">
      <c r="A68" s="409"/>
      <c r="B68" s="403"/>
      <c r="C68" s="403"/>
      <c r="D68" s="403"/>
      <c r="E68" s="404"/>
      <c r="F68" s="403"/>
      <c r="G68" s="403"/>
      <c r="H68" s="405"/>
      <c r="I68" s="410"/>
      <c r="J68" s="405"/>
      <c r="K68" s="405"/>
    </row>
    <row r="69" spans="1:11" s="406" customFormat="1" ht="15" customHeight="1" x14ac:dyDescent="0.2">
      <c r="A69" s="408" t="s">
        <v>745</v>
      </c>
      <c r="B69" s="403">
        <v>442.10737699999999</v>
      </c>
      <c r="C69" s="403">
        <v>311.49546199999997</v>
      </c>
      <c r="D69" s="403">
        <v>448.535327</v>
      </c>
      <c r="E69" s="404">
        <v>0.60690427564162486</v>
      </c>
      <c r="F69" s="403">
        <v>1835.0042579999999</v>
      </c>
      <c r="G69" s="403">
        <v>1727.483962</v>
      </c>
      <c r="H69" s="405"/>
      <c r="I69" s="410"/>
      <c r="J69" s="405"/>
      <c r="K69" s="405"/>
    </row>
    <row r="70" spans="1:11" s="406" customFormat="1" ht="15" customHeight="1" x14ac:dyDescent="0.2">
      <c r="A70" s="409" t="s">
        <v>187</v>
      </c>
      <c r="B70" s="403"/>
      <c r="C70" s="403"/>
      <c r="D70" s="403"/>
      <c r="E70" s="404"/>
      <c r="F70" s="403"/>
      <c r="G70" s="403"/>
      <c r="H70" s="405"/>
      <c r="I70" s="410"/>
      <c r="J70" s="405"/>
      <c r="K70" s="405"/>
    </row>
    <row r="71" spans="1:11" s="406" customFormat="1" ht="9.9499999999999993" customHeight="1" x14ac:dyDescent="0.2">
      <c r="A71" s="409"/>
      <c r="B71" s="403"/>
      <c r="C71" s="403"/>
      <c r="D71" s="403"/>
      <c r="E71" s="404"/>
      <c r="F71" s="403"/>
      <c r="G71" s="403"/>
      <c r="H71" s="405"/>
      <c r="I71" s="410"/>
      <c r="J71" s="405"/>
      <c r="K71" s="405"/>
    </row>
    <row r="72" spans="1:11" s="406" customFormat="1" ht="15" customHeight="1" x14ac:dyDescent="0.2">
      <c r="A72" s="408" t="s">
        <v>746</v>
      </c>
      <c r="B72" s="403">
        <v>46.135610999999997</v>
      </c>
      <c r="C72" s="403">
        <v>37.202247999999997</v>
      </c>
      <c r="D72" s="403">
        <v>34.382243000000003</v>
      </c>
      <c r="E72" s="404" t="s">
        <v>143</v>
      </c>
      <c r="F72" s="403">
        <v>182.10988500000002</v>
      </c>
      <c r="G72" s="403">
        <v>197.469503</v>
      </c>
      <c r="H72" s="405"/>
      <c r="I72" s="410"/>
      <c r="J72" s="405"/>
      <c r="K72" s="405"/>
    </row>
    <row r="73" spans="1:11" s="406" customFormat="1" ht="15" customHeight="1" x14ac:dyDescent="0.2">
      <c r="A73" s="409" t="s">
        <v>747</v>
      </c>
      <c r="B73" s="403"/>
      <c r="C73" s="403"/>
      <c r="D73" s="403"/>
      <c r="E73" s="404"/>
      <c r="F73" s="403"/>
      <c r="G73" s="403"/>
      <c r="H73" s="405"/>
      <c r="I73" s="410"/>
      <c r="J73" s="405"/>
      <c r="K73" s="405"/>
    </row>
    <row r="74" spans="1:11" s="406" customFormat="1" ht="9.9499999999999993" customHeight="1" x14ac:dyDescent="0.2">
      <c r="A74" s="409"/>
      <c r="B74" s="403"/>
      <c r="C74" s="403"/>
      <c r="D74" s="403"/>
      <c r="E74" s="404"/>
      <c r="F74" s="403"/>
      <c r="G74" s="403"/>
      <c r="H74" s="405"/>
      <c r="I74" s="410"/>
      <c r="J74" s="405"/>
      <c r="K74" s="405"/>
    </row>
    <row r="75" spans="1:11" s="406" customFormat="1" ht="15" customHeight="1" x14ac:dyDescent="0.2">
      <c r="A75" s="408" t="s">
        <v>748</v>
      </c>
      <c r="B75" s="403">
        <v>70.631812999999994</v>
      </c>
      <c r="C75" s="403">
        <v>63.808534999999999</v>
      </c>
      <c r="D75" s="403">
        <v>81.071027000000001</v>
      </c>
      <c r="E75" s="404">
        <v>0.10969560245353341</v>
      </c>
      <c r="F75" s="403">
        <v>297.41960899999998</v>
      </c>
      <c r="G75" s="403">
        <v>325.28350899999998</v>
      </c>
      <c r="H75" s="405"/>
      <c r="I75" s="410"/>
      <c r="J75" s="405"/>
      <c r="K75" s="405"/>
    </row>
    <row r="76" spans="1:11" s="406" customFormat="1" ht="15" customHeight="1" x14ac:dyDescent="0.2">
      <c r="A76" s="407" t="s">
        <v>749</v>
      </c>
      <c r="B76" s="403"/>
      <c r="C76" s="403"/>
      <c r="D76" s="403"/>
      <c r="E76" s="404"/>
      <c r="F76" s="403"/>
      <c r="G76" s="403"/>
      <c r="H76" s="405"/>
      <c r="I76" s="410"/>
      <c r="J76" s="405"/>
      <c r="K76" s="405"/>
    </row>
    <row r="77" spans="1:11" s="406" customFormat="1" ht="9.9499999999999993" customHeight="1" x14ac:dyDescent="0.2">
      <c r="A77" s="407"/>
      <c r="B77" s="403"/>
      <c r="C77" s="403"/>
      <c r="D77" s="403"/>
      <c r="E77" s="404"/>
      <c r="F77" s="403"/>
      <c r="G77" s="403"/>
      <c r="H77" s="405"/>
      <c r="I77" s="410"/>
      <c r="J77" s="405"/>
      <c r="K77" s="405"/>
    </row>
    <row r="78" spans="1:11" s="406" customFormat="1" ht="15" customHeight="1" x14ac:dyDescent="0.2">
      <c r="A78" s="402" t="s">
        <v>750</v>
      </c>
      <c r="B78" s="403">
        <v>17.429798999999999</v>
      </c>
      <c r="C78" s="403">
        <v>8.2658679999999993</v>
      </c>
      <c r="D78" s="403">
        <v>11.028544999999999</v>
      </c>
      <c r="E78" s="404" t="s">
        <v>143</v>
      </c>
      <c r="F78" s="403">
        <v>122.19312099999999</v>
      </c>
      <c r="G78" s="403">
        <v>57.728450000000002</v>
      </c>
      <c r="H78" s="405"/>
      <c r="I78" s="410"/>
      <c r="J78" s="405"/>
      <c r="K78" s="405"/>
    </row>
    <row r="79" spans="1:11" s="406" customFormat="1" ht="15" customHeight="1" x14ac:dyDescent="0.2">
      <c r="A79" s="409" t="s">
        <v>751</v>
      </c>
      <c r="B79" s="403"/>
      <c r="E79" s="404"/>
      <c r="F79" s="403"/>
      <c r="H79" s="405"/>
      <c r="I79" s="410"/>
      <c r="J79" s="405"/>
      <c r="K79" s="405"/>
    </row>
    <row r="80" spans="1:11" s="406" customFormat="1" ht="9.9499999999999993" customHeight="1" x14ac:dyDescent="0.2">
      <c r="A80" s="409"/>
      <c r="B80" s="403"/>
      <c r="C80" s="891"/>
      <c r="D80" s="891"/>
      <c r="E80" s="404"/>
      <c r="F80" s="403"/>
      <c r="G80" s="891"/>
      <c r="H80" s="405"/>
      <c r="I80" s="410"/>
      <c r="J80" s="405"/>
      <c r="K80" s="405"/>
    </row>
    <row r="81" spans="1:11" s="406" customFormat="1" ht="15" customHeight="1" x14ac:dyDescent="0.2">
      <c r="A81" s="408" t="s">
        <v>752</v>
      </c>
      <c r="B81" s="403">
        <v>64.706413999999995</v>
      </c>
      <c r="C81" s="403">
        <v>55.400801999999999</v>
      </c>
      <c r="D81" s="403">
        <v>64.877650000000003</v>
      </c>
      <c r="E81" s="404">
        <v>8.7784664458728054E-2</v>
      </c>
      <c r="F81" s="403">
        <v>247.55055400000001</v>
      </c>
      <c r="G81" s="403">
        <v>262.74665299999998</v>
      </c>
      <c r="H81" s="405"/>
      <c r="I81" s="410"/>
      <c r="J81" s="405"/>
      <c r="K81" s="405"/>
    </row>
    <row r="82" spans="1:11" s="406" customFormat="1" ht="15" customHeight="1" x14ac:dyDescent="0.2">
      <c r="A82" s="407" t="s">
        <v>753</v>
      </c>
      <c r="B82" s="403"/>
      <c r="C82" s="891"/>
      <c r="D82" s="891"/>
      <c r="E82" s="404"/>
      <c r="F82" s="403"/>
      <c r="G82" s="891"/>
      <c r="H82" s="405"/>
      <c r="I82" s="410"/>
      <c r="J82" s="405"/>
      <c r="K82" s="405"/>
    </row>
    <row r="83" spans="1:11" s="406" customFormat="1" ht="9.9499999999999993" customHeight="1" x14ac:dyDescent="0.2">
      <c r="A83" s="407"/>
      <c r="B83" s="403"/>
      <c r="C83" s="891"/>
      <c r="D83" s="891"/>
      <c r="E83" s="404"/>
      <c r="F83" s="403"/>
      <c r="G83" s="891"/>
      <c r="H83" s="405"/>
      <c r="I83" s="410"/>
      <c r="J83" s="405"/>
      <c r="K83" s="405"/>
    </row>
    <row r="84" spans="1:11" s="406" customFormat="1" ht="30" customHeight="1" x14ac:dyDescent="0.2">
      <c r="A84" s="402" t="s">
        <v>754</v>
      </c>
      <c r="B84" s="403">
        <v>145.51912799999999</v>
      </c>
      <c r="C84" s="403">
        <v>161.43322000000001</v>
      </c>
      <c r="D84" s="403">
        <v>157.40398500000001</v>
      </c>
      <c r="E84" s="404">
        <v>0.21298021749696028</v>
      </c>
      <c r="F84" s="403">
        <v>643.38817700000004</v>
      </c>
      <c r="G84" s="403">
        <v>678.94689200000005</v>
      </c>
      <c r="H84" s="405"/>
      <c r="I84" s="410"/>
      <c r="J84" s="405"/>
      <c r="K84" s="405"/>
    </row>
    <row r="85" spans="1:11" s="406" customFormat="1" ht="30" customHeight="1" x14ac:dyDescent="0.2">
      <c r="A85" s="409" t="s">
        <v>755</v>
      </c>
      <c r="B85" s="403"/>
      <c r="E85" s="404"/>
      <c r="F85" s="403"/>
      <c r="H85" s="405"/>
      <c r="I85" s="410"/>
      <c r="J85" s="405"/>
      <c r="K85" s="405"/>
    </row>
    <row r="86" spans="1:11" s="406" customFormat="1" ht="9.9499999999999993" customHeight="1" x14ac:dyDescent="0.2">
      <c r="A86" s="409"/>
      <c r="B86" s="403"/>
      <c r="E86" s="404"/>
      <c r="F86" s="403"/>
      <c r="H86" s="405"/>
      <c r="I86" s="410"/>
      <c r="J86" s="405"/>
      <c r="K86" s="405"/>
    </row>
    <row r="87" spans="1:11" s="406" customFormat="1" ht="15" customHeight="1" x14ac:dyDescent="0.2">
      <c r="A87" s="408" t="s">
        <v>756</v>
      </c>
      <c r="B87" s="403">
        <v>11.352455000000001</v>
      </c>
      <c r="C87" s="403">
        <v>1.511077</v>
      </c>
      <c r="D87" s="403">
        <v>2.8283740000000002</v>
      </c>
      <c r="E87" s="404" t="s">
        <v>143</v>
      </c>
      <c r="F87" s="403">
        <v>51.963776000000003</v>
      </c>
      <c r="G87" s="403">
        <v>36.283355999999998</v>
      </c>
      <c r="H87" s="405"/>
      <c r="I87" s="410"/>
      <c r="J87" s="405"/>
      <c r="K87" s="405"/>
    </row>
    <row r="88" spans="1:11" s="406" customFormat="1" ht="15" customHeight="1" x14ac:dyDescent="0.2">
      <c r="A88" s="407" t="s">
        <v>757</v>
      </c>
      <c r="B88" s="403"/>
      <c r="E88" s="404"/>
      <c r="F88" s="403"/>
      <c r="H88" s="405"/>
      <c r="I88" s="410"/>
      <c r="J88" s="405"/>
      <c r="K88" s="405"/>
    </row>
    <row r="89" spans="1:11" s="406" customFormat="1" ht="9.9499999999999993" customHeight="1" x14ac:dyDescent="0.2">
      <c r="A89" s="407"/>
      <c r="B89" s="403"/>
      <c r="D89" s="891"/>
      <c r="E89" s="404"/>
      <c r="F89" s="403"/>
      <c r="G89" s="891"/>
      <c r="H89" s="405"/>
      <c r="I89" s="410"/>
      <c r="J89" s="405"/>
      <c r="K89" s="405"/>
    </row>
    <row r="90" spans="1:11" s="406" customFormat="1" ht="15" customHeight="1" x14ac:dyDescent="0.2">
      <c r="A90" s="402" t="s">
        <v>758</v>
      </c>
      <c r="B90" s="403">
        <v>39.586379999999998</v>
      </c>
      <c r="C90" s="403">
        <v>21.651084999999998</v>
      </c>
      <c r="D90" s="403">
        <v>72.800996999999995</v>
      </c>
      <c r="E90" s="404">
        <v>9.8505588502448324E-2</v>
      </c>
      <c r="F90" s="403">
        <v>229.79657999999998</v>
      </c>
      <c r="G90" s="403">
        <v>159.324736</v>
      </c>
      <c r="H90" s="405"/>
      <c r="I90" s="410"/>
      <c r="J90" s="405"/>
      <c r="K90" s="405"/>
    </row>
    <row r="91" spans="1:11" s="406" customFormat="1" ht="15" customHeight="1" x14ac:dyDescent="0.2">
      <c r="A91" s="409" t="s">
        <v>759</v>
      </c>
      <c r="B91" s="403"/>
      <c r="C91" s="403"/>
      <c r="D91" s="403"/>
      <c r="E91" s="404"/>
      <c r="F91" s="403"/>
      <c r="G91" s="403"/>
      <c r="H91" s="405"/>
      <c r="I91" s="410"/>
      <c r="J91" s="405"/>
      <c r="K91" s="405"/>
    </row>
    <row r="92" spans="1:11" s="406" customFormat="1" ht="9.9499999999999993" customHeight="1" x14ac:dyDescent="0.2">
      <c r="A92" s="409"/>
      <c r="B92" s="403"/>
      <c r="C92" s="403"/>
      <c r="D92" s="403"/>
      <c r="E92" s="404"/>
      <c r="F92" s="403"/>
      <c r="G92" s="403"/>
      <c r="H92" s="405"/>
      <c r="I92" s="410"/>
      <c r="J92" s="405"/>
      <c r="K92" s="405"/>
    </row>
    <row r="93" spans="1:11" s="406" customFormat="1" ht="15" customHeight="1" x14ac:dyDescent="0.2">
      <c r="A93" s="408" t="s">
        <v>760</v>
      </c>
      <c r="B93" s="403">
        <v>99.541864000000004</v>
      </c>
      <c r="C93" s="403">
        <v>90.309725</v>
      </c>
      <c r="D93" s="403">
        <v>103.609104</v>
      </c>
      <c r="E93" s="404">
        <v>0.14019142847358773</v>
      </c>
      <c r="F93" s="403">
        <v>439.75663599999996</v>
      </c>
      <c r="G93" s="403">
        <v>469.212064</v>
      </c>
      <c r="H93" s="405"/>
      <c r="I93" s="410"/>
      <c r="J93" s="405"/>
      <c r="K93" s="405"/>
    </row>
    <row r="94" spans="1:11" s="406" customFormat="1" ht="15" customHeight="1" x14ac:dyDescent="0.2">
      <c r="A94" s="409" t="s">
        <v>761</v>
      </c>
      <c r="B94" s="403"/>
      <c r="C94" s="403"/>
      <c r="D94" s="403"/>
      <c r="E94" s="404"/>
      <c r="F94" s="403"/>
      <c r="G94" s="403"/>
      <c r="H94" s="405"/>
      <c r="I94" s="410"/>
      <c r="J94" s="405"/>
      <c r="K94" s="405"/>
    </row>
    <row r="95" spans="1:11" s="406" customFormat="1" ht="9.9499999999999993" customHeight="1" x14ac:dyDescent="0.2">
      <c r="A95" s="409"/>
      <c r="B95" s="403"/>
      <c r="C95" s="403"/>
      <c r="D95" s="403"/>
      <c r="E95" s="404"/>
      <c r="F95" s="403"/>
      <c r="G95" s="403"/>
      <c r="H95" s="405"/>
      <c r="I95" s="410"/>
      <c r="J95" s="405"/>
      <c r="K95" s="405"/>
    </row>
    <row r="96" spans="1:11" s="406" customFormat="1" ht="15" customHeight="1" x14ac:dyDescent="0.2">
      <c r="A96" s="408" t="s">
        <v>762</v>
      </c>
      <c r="B96" s="403">
        <v>1329.8080520000001</v>
      </c>
      <c r="C96" s="403">
        <v>1336.079712</v>
      </c>
      <c r="D96" s="403">
        <v>1260.796192</v>
      </c>
      <c r="E96" s="404">
        <v>1.705958379589305</v>
      </c>
      <c r="F96" s="403">
        <v>3791.9865850000001</v>
      </c>
      <c r="G96" s="403">
        <v>6206.2351230000004</v>
      </c>
      <c r="H96" s="405"/>
      <c r="I96" s="410"/>
      <c r="J96" s="405"/>
      <c r="K96" s="405"/>
    </row>
    <row r="97" spans="1:11" s="406" customFormat="1" ht="15" customHeight="1" x14ac:dyDescent="0.2">
      <c r="A97" s="409" t="s">
        <v>763</v>
      </c>
      <c r="B97" s="403"/>
      <c r="C97" s="403"/>
      <c r="D97" s="403"/>
      <c r="E97" s="404"/>
      <c r="F97" s="403"/>
      <c r="G97" s="403"/>
      <c r="H97" s="405"/>
      <c r="I97" s="410"/>
      <c r="J97" s="405"/>
      <c r="K97" s="405"/>
    </row>
    <row r="98" spans="1:11" s="406" customFormat="1" ht="9.9499999999999993" customHeight="1" x14ac:dyDescent="0.2">
      <c r="A98" s="409"/>
      <c r="B98" s="403"/>
      <c r="C98" s="403"/>
      <c r="D98" s="403"/>
      <c r="E98" s="404"/>
      <c r="F98" s="403"/>
      <c r="G98" s="403"/>
      <c r="H98" s="405"/>
      <c r="I98" s="410"/>
      <c r="J98" s="405"/>
      <c r="K98" s="405"/>
    </row>
    <row r="99" spans="1:11" s="406" customFormat="1" ht="15" customHeight="1" x14ac:dyDescent="0.2">
      <c r="A99" s="408" t="s">
        <v>764</v>
      </c>
      <c r="B99" s="403">
        <v>485.81987700000002</v>
      </c>
      <c r="C99" s="403">
        <v>473.87376599999999</v>
      </c>
      <c r="D99" s="403">
        <v>549.94647399999997</v>
      </c>
      <c r="E99" s="404">
        <v>0.74412169199024025</v>
      </c>
      <c r="F99" s="403">
        <v>2350.9623270000002</v>
      </c>
      <c r="G99" s="403">
        <v>2280.971219</v>
      </c>
      <c r="H99" s="405"/>
      <c r="I99" s="410"/>
      <c r="J99" s="405"/>
      <c r="K99" s="405"/>
    </row>
    <row r="100" spans="1:11" s="406" customFormat="1" ht="15" customHeight="1" x14ac:dyDescent="0.2">
      <c r="A100" s="409" t="s">
        <v>765</v>
      </c>
      <c r="B100" s="403"/>
      <c r="C100" s="403"/>
      <c r="D100" s="403"/>
      <c r="E100" s="404"/>
      <c r="F100" s="403"/>
      <c r="G100" s="403"/>
      <c r="H100" s="405"/>
      <c r="I100" s="410"/>
      <c r="J100" s="405"/>
      <c r="K100" s="405"/>
    </row>
    <row r="101" spans="1:11" s="406" customFormat="1" ht="9.9499999999999993" customHeight="1" x14ac:dyDescent="0.2">
      <c r="A101" s="409"/>
      <c r="B101" s="403"/>
      <c r="C101" s="403"/>
      <c r="D101" s="403"/>
      <c r="E101" s="404"/>
      <c r="F101" s="403"/>
      <c r="G101" s="403"/>
      <c r="H101" s="405"/>
      <c r="I101" s="410"/>
      <c r="J101" s="405"/>
      <c r="K101" s="405"/>
    </row>
    <row r="102" spans="1:11" s="406" customFormat="1" ht="15" customHeight="1" x14ac:dyDescent="0.2">
      <c r="A102" s="408" t="s">
        <v>766</v>
      </c>
      <c r="B102" s="403">
        <v>486.5548</v>
      </c>
      <c r="C102" s="403">
        <v>434.54629299999999</v>
      </c>
      <c r="D102" s="403">
        <v>421.92182200000002</v>
      </c>
      <c r="E102" s="404">
        <v>0.5708940686366597</v>
      </c>
      <c r="F102" s="403">
        <v>1323.274312</v>
      </c>
      <c r="G102" s="403">
        <v>2216.5867659999999</v>
      </c>
      <c r="H102" s="405"/>
      <c r="I102" s="410"/>
      <c r="J102" s="405"/>
      <c r="K102" s="405"/>
    </row>
    <row r="103" spans="1:11" s="406" customFormat="1" ht="15" customHeight="1" x14ac:dyDescent="0.2">
      <c r="A103" s="409" t="s">
        <v>767</v>
      </c>
      <c r="B103" s="403"/>
      <c r="C103" s="403"/>
      <c r="D103" s="403"/>
      <c r="E103" s="404"/>
      <c r="F103" s="403"/>
      <c r="G103" s="403"/>
      <c r="H103" s="405"/>
      <c r="I103" s="410"/>
      <c r="J103" s="405"/>
      <c r="K103" s="405"/>
    </row>
    <row r="104" spans="1:11" s="406" customFormat="1" ht="9.9499999999999993" customHeight="1" x14ac:dyDescent="0.2">
      <c r="A104" s="409"/>
      <c r="B104" s="403"/>
      <c r="C104" s="403"/>
      <c r="D104" s="403"/>
      <c r="E104" s="404"/>
      <c r="F104" s="403"/>
      <c r="G104" s="403"/>
      <c r="H104" s="405"/>
      <c r="I104" s="410"/>
      <c r="J104" s="405"/>
      <c r="K104" s="405"/>
    </row>
    <row r="105" spans="1:11" s="406" customFormat="1" ht="15" customHeight="1" x14ac:dyDescent="0.2">
      <c r="A105" s="408" t="s">
        <v>768</v>
      </c>
      <c r="B105" s="403">
        <v>1170.632359</v>
      </c>
      <c r="C105" s="403">
        <v>967.33032000000003</v>
      </c>
      <c r="D105" s="403">
        <v>1228.7090679999999</v>
      </c>
      <c r="E105" s="404">
        <v>1.6625419270238126</v>
      </c>
      <c r="F105" s="403">
        <v>3904.8298939999995</v>
      </c>
      <c r="G105" s="403">
        <v>5478.8344950000001</v>
      </c>
      <c r="H105" s="405"/>
      <c r="I105" s="410"/>
      <c r="J105" s="405"/>
      <c r="K105" s="405"/>
    </row>
    <row r="106" spans="1:11" s="406" customFormat="1" ht="15" customHeight="1" x14ac:dyDescent="0.2">
      <c r="A106" s="409" t="s">
        <v>769</v>
      </c>
      <c r="B106" s="403"/>
      <c r="C106" s="403"/>
      <c r="D106" s="403"/>
      <c r="E106" s="404"/>
      <c r="F106" s="403"/>
      <c r="G106" s="403"/>
      <c r="H106" s="405"/>
      <c r="I106" s="410"/>
      <c r="J106" s="405"/>
      <c r="K106" s="405"/>
    </row>
    <row r="107" spans="1:11" s="406" customFormat="1" ht="9.9499999999999993" customHeight="1" x14ac:dyDescent="0.2">
      <c r="A107" s="409"/>
      <c r="B107" s="403"/>
      <c r="C107" s="403"/>
      <c r="D107" s="403"/>
      <c r="E107" s="404"/>
      <c r="F107" s="403"/>
      <c r="G107" s="403"/>
      <c r="H107" s="405"/>
      <c r="I107" s="410"/>
      <c r="J107" s="405"/>
      <c r="K107" s="405"/>
    </row>
    <row r="108" spans="1:11" s="406" customFormat="1" ht="25.5" customHeight="1" x14ac:dyDescent="0.2">
      <c r="A108" s="408" t="s">
        <v>770</v>
      </c>
      <c r="B108" s="403">
        <v>193.77626000000001</v>
      </c>
      <c r="C108" s="403">
        <v>157.867096</v>
      </c>
      <c r="D108" s="403">
        <v>134.75741400000001</v>
      </c>
      <c r="E108" s="404">
        <v>0.18233759039231387</v>
      </c>
      <c r="F108" s="403">
        <v>840.46607599999993</v>
      </c>
      <c r="G108" s="403">
        <v>751.44873900000005</v>
      </c>
      <c r="H108" s="405"/>
      <c r="I108" s="410"/>
      <c r="J108" s="405"/>
      <c r="K108" s="405"/>
    </row>
    <row r="109" spans="1:11" s="406" customFormat="1" ht="25.5" customHeight="1" x14ac:dyDescent="0.2">
      <c r="A109" s="407" t="s">
        <v>771</v>
      </c>
      <c r="B109" s="403"/>
      <c r="C109" s="403"/>
      <c r="D109" s="403"/>
      <c r="E109" s="404"/>
      <c r="F109" s="403"/>
      <c r="G109" s="403"/>
      <c r="H109" s="405"/>
      <c r="I109" s="410"/>
      <c r="J109" s="405"/>
      <c r="K109" s="405"/>
    </row>
    <row r="110" spans="1:11" s="406" customFormat="1" ht="9.9499999999999993" customHeight="1" x14ac:dyDescent="0.2">
      <c r="A110" s="407"/>
      <c r="B110" s="403"/>
      <c r="C110" s="403"/>
      <c r="D110" s="403"/>
      <c r="E110" s="404"/>
      <c r="F110" s="403"/>
      <c r="G110" s="403"/>
      <c r="H110" s="405"/>
      <c r="I110" s="410"/>
      <c r="J110" s="405"/>
      <c r="K110" s="405"/>
    </row>
    <row r="111" spans="1:11" s="406" customFormat="1" ht="15" customHeight="1" x14ac:dyDescent="0.2">
      <c r="A111" s="402" t="s">
        <v>772</v>
      </c>
      <c r="B111" s="403">
        <v>584.67733199999998</v>
      </c>
      <c r="C111" s="403">
        <v>534.60523000000001</v>
      </c>
      <c r="D111" s="403">
        <v>591.16884500000003</v>
      </c>
      <c r="E111" s="404">
        <v>0.79989886650917252</v>
      </c>
      <c r="F111" s="403">
        <v>2827.4128500000002</v>
      </c>
      <c r="G111" s="403">
        <v>2670.8014990000001</v>
      </c>
      <c r="H111" s="405"/>
      <c r="I111" s="410"/>
      <c r="J111" s="405"/>
      <c r="K111" s="405"/>
    </row>
    <row r="112" spans="1:11" s="406" customFormat="1" ht="15" customHeight="1" x14ac:dyDescent="0.2">
      <c r="A112" s="409" t="s">
        <v>773</v>
      </c>
      <c r="B112" s="403"/>
      <c r="C112" s="403"/>
      <c r="D112" s="403"/>
      <c r="E112" s="404"/>
      <c r="F112" s="403"/>
      <c r="G112" s="403"/>
      <c r="H112" s="405"/>
      <c r="I112" s="410"/>
      <c r="J112" s="405"/>
      <c r="K112" s="405"/>
    </row>
    <row r="113" spans="1:11" s="406" customFormat="1" ht="9.9499999999999993" customHeight="1" x14ac:dyDescent="0.2">
      <c r="A113" s="409"/>
      <c r="B113" s="403"/>
      <c r="C113" s="403"/>
      <c r="D113" s="403"/>
      <c r="E113" s="404"/>
      <c r="F113" s="403"/>
      <c r="G113" s="403"/>
      <c r="H113" s="405"/>
      <c r="I113" s="410"/>
      <c r="J113" s="405"/>
      <c r="K113" s="405"/>
    </row>
    <row r="114" spans="1:11" s="406" customFormat="1" ht="15" customHeight="1" x14ac:dyDescent="0.2">
      <c r="A114" s="408" t="s">
        <v>774</v>
      </c>
      <c r="B114" s="403">
        <v>320.606919</v>
      </c>
      <c r="C114" s="403">
        <v>349.45349299999998</v>
      </c>
      <c r="D114" s="403">
        <v>347.30062500000003</v>
      </c>
      <c r="E114" s="404">
        <v>0.46992560353113189</v>
      </c>
      <c r="F114" s="403">
        <v>1402.4791999999998</v>
      </c>
      <c r="G114" s="403">
        <v>1545.1271939999999</v>
      </c>
      <c r="H114" s="405"/>
      <c r="I114" s="410"/>
      <c r="J114" s="405"/>
      <c r="K114" s="405"/>
    </row>
    <row r="115" spans="1:11" s="406" customFormat="1" ht="15" customHeight="1" x14ac:dyDescent="0.2">
      <c r="A115" s="409" t="s">
        <v>775</v>
      </c>
      <c r="B115" s="403"/>
      <c r="C115" s="403"/>
      <c r="D115" s="403"/>
      <c r="E115" s="404"/>
      <c r="F115" s="403"/>
      <c r="G115" s="403"/>
      <c r="H115" s="405"/>
      <c r="I115" s="410"/>
      <c r="J115" s="405"/>
      <c r="K115" s="405"/>
    </row>
    <row r="116" spans="1:11" s="406" customFormat="1" ht="9.9499999999999993" customHeight="1" x14ac:dyDescent="0.2">
      <c r="A116" s="409"/>
      <c r="B116" s="403"/>
      <c r="C116" s="403"/>
      <c r="D116" s="403"/>
      <c r="E116" s="404"/>
      <c r="F116" s="403"/>
      <c r="G116" s="403"/>
      <c r="H116" s="405"/>
      <c r="I116" s="410"/>
      <c r="J116" s="405"/>
      <c r="K116" s="405"/>
    </row>
    <row r="117" spans="1:11" s="406" customFormat="1" ht="15" customHeight="1" x14ac:dyDescent="0.2">
      <c r="A117" s="408" t="s">
        <v>776</v>
      </c>
      <c r="B117" s="403">
        <v>474.48035399999998</v>
      </c>
      <c r="C117" s="403">
        <v>511.05020400000001</v>
      </c>
      <c r="D117" s="403">
        <v>530.68670199999997</v>
      </c>
      <c r="E117" s="404">
        <v>0.7180616755967425</v>
      </c>
      <c r="F117" s="403">
        <v>2218.2718490000002</v>
      </c>
      <c r="G117" s="403">
        <v>2377.7781829999999</v>
      </c>
      <c r="H117" s="405"/>
      <c r="I117" s="410"/>
      <c r="J117" s="405"/>
      <c r="K117" s="405"/>
    </row>
    <row r="118" spans="1:11" s="406" customFormat="1" ht="15" customHeight="1" x14ac:dyDescent="0.2">
      <c r="A118" s="409" t="s">
        <v>777</v>
      </c>
      <c r="B118" s="403"/>
      <c r="C118" s="403"/>
      <c r="D118" s="403"/>
      <c r="E118" s="404"/>
      <c r="F118" s="403"/>
      <c r="G118" s="403"/>
      <c r="H118" s="405"/>
      <c r="I118" s="410"/>
      <c r="J118" s="405"/>
      <c r="K118" s="405"/>
    </row>
    <row r="119" spans="1:11" s="406" customFormat="1" ht="9.9499999999999993" customHeight="1" x14ac:dyDescent="0.2">
      <c r="A119" s="409"/>
      <c r="B119" s="403"/>
      <c r="C119" s="403"/>
      <c r="D119" s="403"/>
      <c r="E119" s="404"/>
      <c r="F119" s="403"/>
      <c r="G119" s="403"/>
      <c r="H119" s="405"/>
      <c r="I119" s="410"/>
      <c r="J119" s="405"/>
      <c r="K119" s="405"/>
    </row>
    <row r="120" spans="1:11" s="406" customFormat="1" ht="15" customHeight="1" x14ac:dyDescent="0.2">
      <c r="A120" s="408" t="s">
        <v>778</v>
      </c>
      <c r="B120" s="403">
        <v>148.13332</v>
      </c>
      <c r="C120" s="403">
        <v>112.55318699999999</v>
      </c>
      <c r="D120" s="403">
        <v>136.00563399999999</v>
      </c>
      <c r="E120" s="404">
        <v>0.18402653217535736</v>
      </c>
      <c r="F120" s="403">
        <v>403.64529099999999</v>
      </c>
      <c r="G120" s="403">
        <v>653.16512499999999</v>
      </c>
      <c r="H120" s="405"/>
      <c r="I120" s="410"/>
      <c r="J120" s="405"/>
      <c r="K120" s="405"/>
    </row>
    <row r="121" spans="1:11" s="406" customFormat="1" ht="15" customHeight="1" x14ac:dyDescent="0.2">
      <c r="A121" s="409" t="s">
        <v>779</v>
      </c>
      <c r="B121" s="403"/>
      <c r="C121" s="403"/>
      <c r="D121" s="403"/>
      <c r="E121" s="404"/>
      <c r="F121" s="403"/>
      <c r="G121" s="403"/>
      <c r="H121" s="405"/>
      <c r="I121" s="410"/>
      <c r="J121" s="405"/>
      <c r="K121" s="405"/>
    </row>
    <row r="122" spans="1:11" s="406" customFormat="1" ht="9.9499999999999993" customHeight="1" x14ac:dyDescent="0.2">
      <c r="A122" s="409"/>
      <c r="B122" s="403"/>
      <c r="C122" s="403"/>
      <c r="D122" s="403"/>
      <c r="E122" s="404"/>
      <c r="F122" s="403"/>
      <c r="G122" s="403"/>
      <c r="H122" s="405"/>
      <c r="I122" s="410"/>
      <c r="J122" s="405"/>
      <c r="K122" s="405"/>
    </row>
    <row r="123" spans="1:11" s="406" customFormat="1" ht="25.5" customHeight="1" x14ac:dyDescent="0.2">
      <c r="A123" s="408" t="s">
        <v>780</v>
      </c>
      <c r="B123" s="403">
        <v>1341.413767</v>
      </c>
      <c r="C123" s="403">
        <v>1069.315574</v>
      </c>
      <c r="D123" s="403">
        <v>1190.1977240000001</v>
      </c>
      <c r="E123" s="404">
        <v>1.6104329894945615</v>
      </c>
      <c r="F123" s="403">
        <v>3981.6952059999999</v>
      </c>
      <c r="G123" s="403">
        <v>5583.8813769999997</v>
      </c>
      <c r="H123" s="405"/>
      <c r="I123" s="410"/>
      <c r="J123" s="405"/>
      <c r="K123" s="405"/>
    </row>
    <row r="124" spans="1:11" s="406" customFormat="1" ht="25.5" customHeight="1" x14ac:dyDescent="0.2">
      <c r="A124" s="409" t="s">
        <v>781</v>
      </c>
      <c r="B124" s="403"/>
      <c r="C124" s="403"/>
      <c r="D124" s="403"/>
      <c r="E124" s="404"/>
      <c r="F124" s="403"/>
      <c r="G124" s="403"/>
      <c r="H124" s="405"/>
      <c r="I124" s="410"/>
      <c r="J124" s="405"/>
      <c r="K124" s="405"/>
    </row>
    <row r="125" spans="1:11" s="406" customFormat="1" ht="9.9499999999999993" customHeight="1" x14ac:dyDescent="0.2">
      <c r="A125" s="409"/>
      <c r="B125" s="403"/>
      <c r="C125" s="403"/>
      <c r="D125" s="403"/>
      <c r="E125" s="404"/>
      <c r="F125" s="403"/>
      <c r="G125" s="403"/>
      <c r="H125" s="405"/>
      <c r="I125" s="410"/>
      <c r="J125" s="405"/>
      <c r="K125" s="405"/>
    </row>
    <row r="126" spans="1:11" s="406" customFormat="1" ht="30" customHeight="1" x14ac:dyDescent="0.2">
      <c r="A126" s="408" t="s">
        <v>782</v>
      </c>
      <c r="B126" s="403">
        <v>83.536866000000003</v>
      </c>
      <c r="C126" s="403">
        <v>100.07065299999999</v>
      </c>
      <c r="D126" s="403">
        <v>182.58278899999999</v>
      </c>
      <c r="E126" s="404">
        <v>0.24704915896774532</v>
      </c>
      <c r="F126" s="403">
        <v>336.333032</v>
      </c>
      <c r="G126" s="403">
        <v>569.31760899999995</v>
      </c>
      <c r="H126" s="405"/>
      <c r="I126" s="410"/>
      <c r="J126" s="405"/>
      <c r="K126" s="405"/>
    </row>
    <row r="127" spans="1:11" s="406" customFormat="1" ht="30" customHeight="1" x14ac:dyDescent="0.2">
      <c r="A127" s="409" t="s">
        <v>783</v>
      </c>
      <c r="B127" s="403"/>
      <c r="C127" s="403"/>
      <c r="D127" s="403"/>
      <c r="E127" s="404"/>
      <c r="F127" s="403"/>
      <c r="G127" s="403"/>
      <c r="H127" s="405"/>
      <c r="I127" s="410"/>
      <c r="J127" s="405"/>
      <c r="K127" s="405"/>
    </row>
    <row r="128" spans="1:11" s="406" customFormat="1" ht="9.9499999999999993" customHeight="1" x14ac:dyDescent="0.2">
      <c r="A128" s="409"/>
      <c r="B128" s="403"/>
      <c r="C128" s="403"/>
      <c r="D128" s="403"/>
      <c r="E128" s="404"/>
      <c r="F128" s="403"/>
      <c r="G128" s="403"/>
      <c r="H128" s="405"/>
      <c r="I128" s="410"/>
      <c r="J128" s="405"/>
      <c r="K128" s="405"/>
    </row>
    <row r="129" spans="1:11" s="406" customFormat="1" ht="15" customHeight="1" x14ac:dyDescent="0.2">
      <c r="A129" s="408" t="s">
        <v>784</v>
      </c>
      <c r="B129" s="403">
        <v>827.96322299999997</v>
      </c>
      <c r="C129" s="403">
        <v>413.75242600000001</v>
      </c>
      <c r="D129" s="403">
        <v>386.61633799999998</v>
      </c>
      <c r="E129" s="404">
        <v>0.52312291683795864</v>
      </c>
      <c r="F129" s="403">
        <v>1941.5917790000001</v>
      </c>
      <c r="G129" s="403">
        <v>2829.5464590000001</v>
      </c>
      <c r="H129" s="405"/>
      <c r="I129" s="410"/>
      <c r="J129" s="405"/>
      <c r="K129" s="405"/>
    </row>
    <row r="130" spans="1:11" s="406" customFormat="1" ht="15" customHeight="1" x14ac:dyDescent="0.2">
      <c r="A130" s="409" t="s">
        <v>679</v>
      </c>
      <c r="B130" s="403"/>
      <c r="C130" s="403"/>
      <c r="D130" s="403"/>
      <c r="E130" s="404"/>
      <c r="F130" s="403"/>
      <c r="G130" s="403"/>
      <c r="H130" s="405"/>
      <c r="I130" s="410"/>
      <c r="J130" s="405"/>
      <c r="K130" s="405"/>
    </row>
    <row r="131" spans="1:11" s="406" customFormat="1" ht="9.9499999999999993" customHeight="1" x14ac:dyDescent="0.2">
      <c r="A131" s="409"/>
      <c r="B131" s="403"/>
      <c r="C131" s="403"/>
      <c r="D131" s="403"/>
      <c r="E131" s="404"/>
      <c r="F131" s="403"/>
      <c r="G131" s="403"/>
      <c r="H131" s="405"/>
      <c r="I131" s="410"/>
      <c r="J131" s="405"/>
      <c r="K131" s="405"/>
    </row>
    <row r="132" spans="1:11" s="406" customFormat="1" ht="15" customHeight="1" x14ac:dyDescent="0.2">
      <c r="A132" s="408" t="s">
        <v>785</v>
      </c>
      <c r="B132" s="403">
        <v>257.23011700000001</v>
      </c>
      <c r="C132" s="403">
        <v>166.71480199999999</v>
      </c>
      <c r="D132" s="403">
        <v>325.73802000000001</v>
      </c>
      <c r="E132" s="404">
        <v>0.44074966937227911</v>
      </c>
      <c r="F132" s="403">
        <v>727.456863</v>
      </c>
      <c r="G132" s="403">
        <v>1155.783019</v>
      </c>
      <c r="H132" s="405"/>
      <c r="I132" s="410"/>
      <c r="J132" s="405"/>
      <c r="K132" s="405"/>
    </row>
    <row r="133" spans="1:11" s="406" customFormat="1" ht="15" customHeight="1" x14ac:dyDescent="0.2">
      <c r="A133" s="409" t="s">
        <v>786</v>
      </c>
      <c r="B133" s="403"/>
      <c r="C133" s="403"/>
      <c r="D133" s="403"/>
      <c r="E133" s="404"/>
      <c r="F133" s="403"/>
      <c r="G133" s="403"/>
      <c r="H133" s="405"/>
      <c r="I133" s="410"/>
      <c r="J133" s="405"/>
      <c r="K133" s="405"/>
    </row>
    <row r="134" spans="1:11" s="406" customFormat="1" ht="9.9499999999999993" customHeight="1" x14ac:dyDescent="0.2">
      <c r="A134" s="409"/>
      <c r="B134" s="403"/>
      <c r="C134" s="403"/>
      <c r="D134" s="403"/>
      <c r="E134" s="404"/>
      <c r="F134" s="403"/>
      <c r="G134" s="403"/>
      <c r="H134" s="405"/>
      <c r="I134" s="410"/>
      <c r="J134" s="405"/>
      <c r="K134" s="405"/>
    </row>
    <row r="135" spans="1:11" s="406" customFormat="1" ht="15" customHeight="1" x14ac:dyDescent="0.2">
      <c r="A135" s="408" t="s">
        <v>787</v>
      </c>
      <c r="B135" s="403">
        <v>140.094753</v>
      </c>
      <c r="C135" s="403">
        <v>132.99036899999999</v>
      </c>
      <c r="D135" s="403">
        <v>176.74380199999999</v>
      </c>
      <c r="E135" s="404">
        <v>0.23914854119608009</v>
      </c>
      <c r="F135" s="403">
        <v>508.12625500000001</v>
      </c>
      <c r="G135" s="403">
        <v>864.68375700000001</v>
      </c>
      <c r="H135" s="405"/>
      <c r="I135" s="410"/>
      <c r="J135" s="405"/>
      <c r="K135" s="405"/>
    </row>
    <row r="136" spans="1:11" s="406" customFormat="1" ht="15" customHeight="1" x14ac:dyDescent="0.2">
      <c r="A136" s="407" t="s">
        <v>788</v>
      </c>
      <c r="B136" s="403"/>
      <c r="C136" s="403"/>
      <c r="D136" s="403"/>
      <c r="E136" s="404"/>
      <c r="G136" s="403"/>
      <c r="H136" s="405"/>
      <c r="I136" s="410"/>
      <c r="J136" s="405"/>
      <c r="K136" s="405"/>
    </row>
    <row r="137" spans="1:11" s="406" customFormat="1" ht="9.9499999999999993" customHeight="1" x14ac:dyDescent="0.2">
      <c r="A137" s="407"/>
      <c r="B137" s="403"/>
      <c r="C137" s="403"/>
      <c r="D137" s="403"/>
      <c r="E137" s="404"/>
      <c r="G137" s="403"/>
      <c r="H137" s="405"/>
      <c r="I137" s="410"/>
      <c r="J137" s="405"/>
      <c r="K137" s="405"/>
    </row>
    <row r="138" spans="1:11" s="406" customFormat="1" ht="25.5" customHeight="1" x14ac:dyDescent="0.2">
      <c r="A138" s="402" t="s">
        <v>789</v>
      </c>
      <c r="B138" s="403">
        <v>109.587447</v>
      </c>
      <c r="C138" s="403">
        <v>61.678646999999998</v>
      </c>
      <c r="D138" s="403">
        <v>154.38903099999999</v>
      </c>
      <c r="E138" s="404">
        <v>0.2089007428974872</v>
      </c>
      <c r="F138" s="403">
        <v>235.24236400000001</v>
      </c>
      <c r="G138" s="403">
        <v>526.18547599999999</v>
      </c>
      <c r="H138" s="405"/>
      <c r="I138" s="410"/>
      <c r="J138" s="405"/>
      <c r="K138" s="405"/>
    </row>
    <row r="139" spans="1:11" s="406" customFormat="1" ht="15" customHeight="1" x14ac:dyDescent="0.2">
      <c r="A139" s="407" t="s">
        <v>790</v>
      </c>
      <c r="B139" s="403"/>
      <c r="E139" s="404"/>
      <c r="H139" s="405"/>
      <c r="I139" s="410"/>
      <c r="J139" s="405"/>
      <c r="K139" s="405"/>
    </row>
    <row r="140" spans="1:11" s="406" customFormat="1" ht="9.9499999999999993" customHeight="1" x14ac:dyDescent="0.2">
      <c r="A140" s="407"/>
      <c r="B140" s="403"/>
      <c r="C140" s="891"/>
      <c r="D140" s="891"/>
      <c r="E140" s="404"/>
      <c r="F140" s="891"/>
      <c r="G140" s="891"/>
      <c r="H140" s="405"/>
      <c r="I140" s="410"/>
      <c r="J140" s="405"/>
      <c r="K140" s="405"/>
    </row>
    <row r="141" spans="1:11" s="406" customFormat="1" ht="15" customHeight="1" x14ac:dyDescent="0.2">
      <c r="A141" s="402" t="s">
        <v>577</v>
      </c>
      <c r="B141" s="403">
        <v>21820.509647999999</v>
      </c>
      <c r="C141" s="403">
        <v>20426.862335000002</v>
      </c>
      <c r="D141" s="403">
        <v>21254.248755000001</v>
      </c>
      <c r="E141" s="404">
        <v>28.75870342529382</v>
      </c>
      <c r="F141" s="403">
        <v>82398.234830999994</v>
      </c>
      <c r="G141" s="403">
        <v>100563.90867400001</v>
      </c>
      <c r="H141" s="405"/>
      <c r="I141" s="410"/>
      <c r="J141" s="405"/>
      <c r="K141" s="405"/>
    </row>
    <row r="142" spans="1:11" s="406" customFormat="1" ht="15" customHeight="1" x14ac:dyDescent="0.2">
      <c r="A142" s="407" t="s">
        <v>791</v>
      </c>
      <c r="B142" s="403"/>
      <c r="C142" s="891"/>
      <c r="D142" s="891"/>
      <c r="E142" s="404"/>
      <c r="F142" s="891"/>
      <c r="G142" s="891"/>
      <c r="H142" s="405"/>
      <c r="I142" s="410"/>
      <c r="J142" s="405"/>
      <c r="K142" s="405"/>
    </row>
    <row r="143" spans="1:11" s="406" customFormat="1" ht="9.9499999999999993" customHeight="1" x14ac:dyDescent="0.2">
      <c r="A143" s="407"/>
      <c r="B143" s="403"/>
      <c r="C143" s="891"/>
      <c r="D143" s="891"/>
      <c r="E143" s="404"/>
      <c r="F143" s="891"/>
      <c r="G143" s="891"/>
      <c r="H143" s="405"/>
      <c r="I143" s="410"/>
      <c r="J143" s="405"/>
      <c r="K143" s="405"/>
    </row>
    <row r="144" spans="1:11" s="406" customFormat="1" ht="30" customHeight="1" x14ac:dyDescent="0.2">
      <c r="A144" s="411" t="s">
        <v>792</v>
      </c>
      <c r="B144" s="403">
        <v>775.311688</v>
      </c>
      <c r="C144" s="403">
        <v>747.13077499999997</v>
      </c>
      <c r="D144" s="403">
        <v>761.72884699999997</v>
      </c>
      <c r="E144" s="404">
        <v>1.0306802302862204</v>
      </c>
      <c r="F144" s="403">
        <v>4204.5549709999996</v>
      </c>
      <c r="G144" s="403">
        <v>3689.2262460000002</v>
      </c>
      <c r="H144" s="405"/>
      <c r="I144" s="410"/>
      <c r="J144" s="405"/>
      <c r="K144" s="405"/>
    </row>
    <row r="145" spans="1:11" s="406" customFormat="1" ht="30" customHeight="1" x14ac:dyDescent="0.2">
      <c r="A145" s="412" t="s">
        <v>580</v>
      </c>
      <c r="B145" s="403"/>
      <c r="C145" s="403"/>
      <c r="D145" s="403"/>
      <c r="E145" s="404"/>
      <c r="F145" s="403"/>
      <c r="G145" s="403"/>
      <c r="H145" s="405"/>
      <c r="I145" s="410"/>
      <c r="J145" s="405"/>
      <c r="K145" s="405"/>
    </row>
    <row r="146" spans="1:11" s="406" customFormat="1" ht="9.9499999999999993" customHeight="1" x14ac:dyDescent="0.2">
      <c r="A146" s="409"/>
      <c r="B146" s="403"/>
      <c r="C146" s="403"/>
      <c r="D146" s="403"/>
      <c r="E146" s="404"/>
      <c r="F146" s="403"/>
      <c r="G146" s="403"/>
      <c r="H146" s="405"/>
      <c r="I146" s="410"/>
      <c r="J146" s="405"/>
      <c r="K146" s="405"/>
    </row>
    <row r="147" spans="1:11" s="406" customFormat="1" ht="15" customHeight="1" x14ac:dyDescent="0.2">
      <c r="A147" s="411" t="s">
        <v>682</v>
      </c>
      <c r="B147" s="403">
        <v>2424.2629470000002</v>
      </c>
      <c r="C147" s="403">
        <v>2157.2266690000001</v>
      </c>
      <c r="D147" s="403">
        <v>2478.3074470000001</v>
      </c>
      <c r="E147" s="404">
        <v>3.3533487674177769</v>
      </c>
      <c r="F147" s="403">
        <v>8443.779344999999</v>
      </c>
      <c r="G147" s="403">
        <v>10944.093826</v>
      </c>
      <c r="H147" s="405"/>
      <c r="I147" s="410"/>
      <c r="J147" s="405"/>
      <c r="K147" s="405"/>
    </row>
    <row r="148" spans="1:11" s="406" customFormat="1" ht="15" customHeight="1" x14ac:dyDescent="0.2">
      <c r="A148" s="412" t="s">
        <v>793</v>
      </c>
      <c r="B148" s="403"/>
      <c r="C148" s="403"/>
      <c r="D148" s="403"/>
      <c r="E148" s="404"/>
      <c r="F148" s="403"/>
      <c r="G148" s="403"/>
      <c r="H148" s="405"/>
      <c r="I148" s="410"/>
      <c r="J148" s="405"/>
      <c r="K148" s="405"/>
    </row>
    <row r="149" spans="1:11" s="406" customFormat="1" ht="9.9499999999999993" customHeight="1" x14ac:dyDescent="0.2">
      <c r="A149" s="412"/>
      <c r="B149" s="403"/>
      <c r="C149" s="403"/>
      <c r="D149" s="403"/>
      <c r="E149" s="404"/>
      <c r="F149" s="403"/>
      <c r="G149" s="403"/>
      <c r="H149" s="405"/>
      <c r="I149" s="410"/>
      <c r="J149" s="405"/>
      <c r="K149" s="405"/>
    </row>
    <row r="150" spans="1:11" s="406" customFormat="1" ht="15" customHeight="1" x14ac:dyDescent="0.2">
      <c r="A150" s="411" t="s">
        <v>583</v>
      </c>
      <c r="B150" s="403">
        <v>1901.255541</v>
      </c>
      <c r="C150" s="403">
        <v>1807.37309</v>
      </c>
      <c r="D150" s="403">
        <v>1828.064167</v>
      </c>
      <c r="E150" s="404">
        <v>2.4735174518361749</v>
      </c>
      <c r="F150" s="403">
        <v>8040.4116189999995</v>
      </c>
      <c r="G150" s="403">
        <v>8969.6564350000008</v>
      </c>
      <c r="H150" s="405"/>
      <c r="I150" s="410"/>
      <c r="J150" s="405"/>
      <c r="K150" s="405"/>
    </row>
    <row r="151" spans="1:11" s="406" customFormat="1" ht="15" customHeight="1" x14ac:dyDescent="0.2">
      <c r="A151" s="412" t="s">
        <v>684</v>
      </c>
      <c r="B151" s="403"/>
      <c r="C151" s="403"/>
      <c r="D151" s="403"/>
      <c r="E151" s="404"/>
      <c r="F151" s="403"/>
      <c r="G151" s="403"/>
      <c r="H151" s="405"/>
      <c r="I151" s="410"/>
      <c r="J151" s="405"/>
      <c r="K151" s="405"/>
    </row>
    <row r="152" spans="1:11" s="406" customFormat="1" ht="9.9499999999999993" customHeight="1" x14ac:dyDescent="0.2">
      <c r="A152" s="412"/>
      <c r="B152" s="403"/>
      <c r="C152" s="403"/>
      <c r="D152" s="403"/>
      <c r="E152" s="404"/>
      <c r="F152" s="403"/>
      <c r="G152" s="403"/>
      <c r="H152" s="405"/>
      <c r="I152" s="410"/>
      <c r="J152" s="405"/>
      <c r="K152" s="405"/>
    </row>
    <row r="153" spans="1:11" s="406" customFormat="1" ht="15" customHeight="1" x14ac:dyDescent="0.2">
      <c r="A153" s="411" t="s">
        <v>794</v>
      </c>
      <c r="B153" s="403">
        <v>12539.72334</v>
      </c>
      <c r="C153" s="403">
        <v>11868.219063</v>
      </c>
      <c r="D153" s="403">
        <v>12108.486085</v>
      </c>
      <c r="E153" s="404">
        <v>16.383752926853894</v>
      </c>
      <c r="F153" s="403">
        <v>46001.561771000008</v>
      </c>
      <c r="G153" s="403">
        <v>58154.326950000002</v>
      </c>
      <c r="H153" s="405"/>
      <c r="I153" s="410"/>
      <c r="J153" s="405"/>
      <c r="K153" s="405"/>
    </row>
    <row r="154" spans="1:11" s="406" customFormat="1" ht="15" customHeight="1" x14ac:dyDescent="0.2">
      <c r="A154" s="412" t="s">
        <v>586</v>
      </c>
      <c r="B154" s="403"/>
      <c r="C154" s="403"/>
      <c r="D154" s="403"/>
      <c r="E154" s="404"/>
      <c r="F154" s="403"/>
      <c r="G154" s="403"/>
      <c r="H154" s="405"/>
      <c r="I154" s="410"/>
      <c r="J154" s="405"/>
      <c r="K154" s="405"/>
    </row>
    <row r="155" spans="1:11" s="406" customFormat="1" ht="9.9499999999999993" customHeight="1" x14ac:dyDescent="0.2">
      <c r="A155" s="409"/>
      <c r="B155" s="403"/>
      <c r="C155" s="403"/>
      <c r="D155" s="403"/>
      <c r="E155" s="404"/>
      <c r="F155" s="403"/>
      <c r="G155" s="403"/>
      <c r="H155" s="405"/>
      <c r="I155" s="410"/>
      <c r="J155" s="405"/>
      <c r="K155" s="405"/>
    </row>
    <row r="156" spans="1:11" s="406" customFormat="1" ht="15" customHeight="1" x14ac:dyDescent="0.2">
      <c r="A156" s="411" t="s">
        <v>795</v>
      </c>
      <c r="B156" s="403">
        <v>7977.8357120000001</v>
      </c>
      <c r="C156" s="403">
        <v>7647.8445400000001</v>
      </c>
      <c r="D156" s="403">
        <v>7924.2708869999997</v>
      </c>
      <c r="E156" s="404">
        <v>10.722174136938719</v>
      </c>
      <c r="F156" s="403">
        <v>23143.685076000002</v>
      </c>
      <c r="G156" s="403">
        <v>37440.637859000002</v>
      </c>
      <c r="H156" s="405"/>
      <c r="I156" s="410"/>
      <c r="J156" s="405"/>
      <c r="K156" s="405"/>
    </row>
    <row r="157" spans="1:11" s="406" customFormat="1" ht="15" customHeight="1" x14ac:dyDescent="0.2">
      <c r="A157" s="412" t="s">
        <v>796</v>
      </c>
      <c r="B157" s="403"/>
      <c r="C157" s="403"/>
      <c r="D157" s="403"/>
      <c r="E157" s="404"/>
      <c r="F157" s="403"/>
      <c r="G157" s="403"/>
      <c r="H157" s="405"/>
      <c r="I157" s="410"/>
      <c r="J157" s="405"/>
      <c r="K157" s="405"/>
    </row>
    <row r="158" spans="1:11" s="406" customFormat="1" ht="9.9499999999999993" customHeight="1" x14ac:dyDescent="0.2">
      <c r="A158" s="412"/>
      <c r="B158" s="403"/>
      <c r="C158" s="403"/>
      <c r="D158" s="403"/>
      <c r="E158" s="404"/>
      <c r="F158" s="403"/>
      <c r="G158" s="403"/>
      <c r="H158" s="405"/>
      <c r="I158" s="410"/>
      <c r="J158" s="405"/>
      <c r="K158" s="405"/>
    </row>
    <row r="159" spans="1:11" s="406" customFormat="1" ht="15" customHeight="1" x14ac:dyDescent="0.2">
      <c r="A159" s="411" t="s">
        <v>797</v>
      </c>
      <c r="B159" s="403">
        <v>3740.4586570000001</v>
      </c>
      <c r="C159" s="403">
        <v>3400.3934380000001</v>
      </c>
      <c r="D159" s="403">
        <v>3370.030389</v>
      </c>
      <c r="E159" s="404">
        <v>4.5599214354108355</v>
      </c>
      <c r="F159" s="403">
        <v>18886.84186</v>
      </c>
      <c r="G159" s="403">
        <v>16729.288908999999</v>
      </c>
      <c r="H159" s="405"/>
      <c r="I159" s="410"/>
      <c r="J159" s="405"/>
      <c r="K159" s="405"/>
    </row>
    <row r="160" spans="1:11" s="406" customFormat="1" ht="15" customHeight="1" x14ac:dyDescent="0.2">
      <c r="A160" s="412" t="s">
        <v>798</v>
      </c>
      <c r="B160" s="403"/>
      <c r="C160" s="403"/>
      <c r="D160" s="403"/>
      <c r="E160" s="404"/>
      <c r="F160" s="403"/>
      <c r="G160" s="403"/>
      <c r="H160" s="405"/>
      <c r="I160" s="410"/>
      <c r="J160" s="405"/>
      <c r="K160" s="405"/>
    </row>
    <row r="161" spans="1:11" s="406" customFormat="1" ht="9.9499999999999993" customHeight="1" x14ac:dyDescent="0.2">
      <c r="A161" s="412"/>
      <c r="B161" s="403"/>
      <c r="C161" s="403"/>
      <c r="D161" s="403"/>
      <c r="E161" s="404"/>
      <c r="F161" s="403"/>
      <c r="G161" s="403"/>
      <c r="H161" s="405"/>
      <c r="I161" s="410"/>
      <c r="J161" s="405"/>
      <c r="K161" s="405"/>
    </row>
    <row r="162" spans="1:11" s="406" customFormat="1" ht="15" customHeight="1" x14ac:dyDescent="0.2">
      <c r="A162" s="411" t="s">
        <v>799</v>
      </c>
      <c r="B162" s="403">
        <v>821.42897100000005</v>
      </c>
      <c r="C162" s="403">
        <v>819.98108500000001</v>
      </c>
      <c r="D162" s="403">
        <v>814.18480899999997</v>
      </c>
      <c r="E162" s="404">
        <v>1.1016573545043413</v>
      </c>
      <c r="F162" s="403">
        <v>3971.0348350000004</v>
      </c>
      <c r="G162" s="403">
        <v>3984.4001819999999</v>
      </c>
      <c r="H162" s="405"/>
      <c r="I162" s="410"/>
      <c r="J162" s="405"/>
      <c r="K162" s="405"/>
    </row>
    <row r="163" spans="1:11" s="406" customFormat="1" ht="15" customHeight="1" x14ac:dyDescent="0.2">
      <c r="A163" s="412" t="s">
        <v>800</v>
      </c>
      <c r="B163" s="403"/>
      <c r="C163" s="403"/>
      <c r="D163" s="403"/>
      <c r="E163" s="404"/>
      <c r="F163" s="403"/>
      <c r="G163" s="403"/>
      <c r="H163" s="405"/>
      <c r="I163" s="410"/>
      <c r="J163" s="405"/>
      <c r="K163" s="405"/>
    </row>
    <row r="164" spans="1:11" s="406" customFormat="1" ht="9.9499999999999993" customHeight="1" x14ac:dyDescent="0.2">
      <c r="A164" s="409"/>
      <c r="B164" s="403"/>
      <c r="C164" s="403"/>
      <c r="D164" s="403"/>
      <c r="E164" s="404"/>
      <c r="F164" s="403"/>
      <c r="G164" s="403"/>
      <c r="H164" s="405"/>
      <c r="I164" s="410"/>
      <c r="J164" s="405"/>
      <c r="K164" s="405"/>
    </row>
    <row r="165" spans="1:11" s="406" customFormat="1" ht="15" customHeight="1" x14ac:dyDescent="0.2">
      <c r="A165" s="408" t="s">
        <v>801</v>
      </c>
      <c r="B165" s="403">
        <v>4179.9561320000003</v>
      </c>
      <c r="C165" s="403">
        <v>3846.912738</v>
      </c>
      <c r="D165" s="403">
        <v>4077.6622090000001</v>
      </c>
      <c r="E165" s="404">
        <v>5.5174040488997491</v>
      </c>
      <c r="F165" s="403">
        <v>15707.927125000002</v>
      </c>
      <c r="G165" s="403">
        <v>18806.605217</v>
      </c>
      <c r="H165" s="405"/>
      <c r="I165" s="410"/>
      <c r="J165" s="405"/>
      <c r="K165" s="405"/>
    </row>
    <row r="166" spans="1:11" s="406" customFormat="1" ht="15" customHeight="1" x14ac:dyDescent="0.2">
      <c r="A166" s="409" t="s">
        <v>802</v>
      </c>
      <c r="B166" s="403"/>
      <c r="C166" s="403"/>
      <c r="D166" s="403"/>
      <c r="E166" s="404"/>
      <c r="F166" s="403"/>
      <c r="G166" s="403"/>
      <c r="H166" s="405"/>
      <c r="I166" s="410"/>
      <c r="J166" s="405"/>
      <c r="K166" s="405"/>
    </row>
    <row r="167" spans="1:11" s="406" customFormat="1" ht="9.9499999999999993" customHeight="1" x14ac:dyDescent="0.2">
      <c r="A167" s="409"/>
      <c r="B167" s="403"/>
      <c r="C167" s="403"/>
      <c r="D167" s="403"/>
      <c r="E167" s="404"/>
      <c r="F167" s="403"/>
      <c r="G167" s="403"/>
      <c r="H167" s="405"/>
      <c r="I167" s="410"/>
      <c r="J167" s="405"/>
      <c r="K167" s="405"/>
    </row>
    <row r="168" spans="1:11" s="406" customFormat="1" ht="15" customHeight="1" x14ac:dyDescent="0.2">
      <c r="A168" s="408" t="s">
        <v>803</v>
      </c>
      <c r="B168" s="403">
        <v>172.26008300000001</v>
      </c>
      <c r="C168" s="403">
        <v>180.422788</v>
      </c>
      <c r="D168" s="403">
        <v>275.161361</v>
      </c>
      <c r="E168" s="404">
        <v>0.37231539285704612</v>
      </c>
      <c r="F168" s="403">
        <v>915.84340300000008</v>
      </c>
      <c r="G168" s="403">
        <v>983.20437900000002</v>
      </c>
      <c r="H168" s="405"/>
      <c r="I168" s="410"/>
      <c r="J168" s="405"/>
      <c r="K168" s="405"/>
    </row>
    <row r="169" spans="1:11" s="406" customFormat="1" ht="15" customHeight="1" x14ac:dyDescent="0.2">
      <c r="A169" s="409" t="s">
        <v>804</v>
      </c>
      <c r="B169" s="403"/>
      <c r="C169" s="403"/>
      <c r="D169" s="403"/>
      <c r="E169" s="404"/>
      <c r="F169" s="403"/>
      <c r="G169" s="403"/>
      <c r="H169" s="405"/>
      <c r="I169" s="410"/>
      <c r="J169" s="405"/>
      <c r="K169" s="405"/>
    </row>
    <row r="170" spans="1:11" s="406" customFormat="1" ht="9.9499999999999993" customHeight="1" x14ac:dyDescent="0.2">
      <c r="A170" s="409"/>
      <c r="B170" s="403"/>
      <c r="C170" s="403"/>
      <c r="D170" s="403"/>
      <c r="E170" s="404"/>
      <c r="F170" s="403"/>
      <c r="G170" s="403"/>
      <c r="H170" s="405"/>
      <c r="I170" s="410"/>
      <c r="J170" s="405"/>
      <c r="K170" s="405"/>
    </row>
    <row r="171" spans="1:11" s="406" customFormat="1" ht="15" customHeight="1" x14ac:dyDescent="0.2">
      <c r="A171" s="408" t="s">
        <v>805</v>
      </c>
      <c r="B171" s="403">
        <v>215.68899200000001</v>
      </c>
      <c r="C171" s="403">
        <v>210.240398</v>
      </c>
      <c r="D171" s="403">
        <v>196.37795</v>
      </c>
      <c r="E171" s="404">
        <v>0.26571511834727174</v>
      </c>
      <c r="F171" s="403">
        <v>946.29989399999999</v>
      </c>
      <c r="G171" s="403">
        <v>848.31385999999998</v>
      </c>
      <c r="H171" s="405"/>
      <c r="I171" s="410"/>
      <c r="J171" s="405"/>
      <c r="K171" s="405"/>
    </row>
    <row r="172" spans="1:11" s="406" customFormat="1" ht="15" customHeight="1" x14ac:dyDescent="0.2">
      <c r="A172" s="409" t="s">
        <v>806</v>
      </c>
      <c r="B172" s="403"/>
      <c r="C172" s="403"/>
      <c r="D172" s="403"/>
      <c r="E172" s="404"/>
      <c r="F172" s="403"/>
      <c r="G172" s="403"/>
      <c r="H172" s="405"/>
      <c r="I172" s="410"/>
      <c r="J172" s="405"/>
      <c r="K172" s="405"/>
    </row>
    <row r="173" spans="1:11" s="406" customFormat="1" ht="9.9499999999999993" customHeight="1" x14ac:dyDescent="0.2">
      <c r="A173" s="409"/>
      <c r="B173" s="403"/>
      <c r="C173" s="403"/>
      <c r="D173" s="403"/>
      <c r="E173" s="404"/>
      <c r="F173" s="403"/>
      <c r="G173" s="403"/>
      <c r="H173" s="405"/>
      <c r="I173" s="410"/>
      <c r="J173" s="405"/>
      <c r="K173" s="405"/>
    </row>
    <row r="174" spans="1:11" s="406" customFormat="1" ht="15" customHeight="1" x14ac:dyDescent="0.2">
      <c r="A174" s="408" t="s">
        <v>807</v>
      </c>
      <c r="B174" s="403">
        <v>20.134259</v>
      </c>
      <c r="C174" s="403">
        <v>30.197783000000001</v>
      </c>
      <c r="D174" s="403">
        <v>9.8257359999999991</v>
      </c>
      <c r="E174" s="404" t="s">
        <v>143</v>
      </c>
      <c r="F174" s="403">
        <v>40.692627999999999</v>
      </c>
      <c r="G174" s="403">
        <v>78.519076999999996</v>
      </c>
      <c r="H174" s="405"/>
      <c r="I174" s="410"/>
      <c r="J174" s="405"/>
      <c r="K174" s="405"/>
    </row>
    <row r="175" spans="1:11" s="406" customFormat="1" ht="15" customHeight="1" x14ac:dyDescent="0.2">
      <c r="A175" s="407" t="s">
        <v>808</v>
      </c>
      <c r="B175" s="403"/>
      <c r="C175" s="403"/>
      <c r="D175" s="403"/>
      <c r="E175" s="404"/>
      <c r="F175" s="403"/>
      <c r="G175" s="403"/>
      <c r="H175" s="405"/>
      <c r="I175" s="410"/>
      <c r="J175" s="405"/>
      <c r="K175" s="405"/>
    </row>
    <row r="176" spans="1:11" s="406" customFormat="1" ht="9.75" customHeight="1" x14ac:dyDescent="0.2">
      <c r="A176" s="407"/>
      <c r="B176" s="403"/>
      <c r="C176" s="403"/>
      <c r="D176" s="403"/>
      <c r="E176" s="404"/>
      <c r="F176" s="403"/>
      <c r="G176" s="403"/>
      <c r="H176" s="405"/>
      <c r="I176" s="410"/>
      <c r="J176" s="405"/>
      <c r="K176" s="405"/>
    </row>
    <row r="177" spans="1:11" s="406" customFormat="1" ht="15" customHeight="1" x14ac:dyDescent="0.2">
      <c r="A177" s="402" t="s">
        <v>809</v>
      </c>
      <c r="B177" s="403">
        <v>13.359503999999999</v>
      </c>
      <c r="C177" s="403">
        <v>46.203955000000001</v>
      </c>
      <c r="D177" s="403">
        <v>84.298102999999998</v>
      </c>
      <c r="E177" s="404">
        <v>0.11406209513387577</v>
      </c>
      <c r="F177" s="403">
        <v>13.445608</v>
      </c>
      <c r="G177" s="403">
        <v>173.95546100000001</v>
      </c>
      <c r="H177" s="405"/>
      <c r="I177" s="410"/>
      <c r="J177" s="405"/>
      <c r="K177" s="405"/>
    </row>
    <row r="178" spans="1:11" s="406" customFormat="1" ht="15" customHeight="1" x14ac:dyDescent="0.2">
      <c r="A178" s="407" t="s">
        <v>810</v>
      </c>
      <c r="B178" s="403"/>
      <c r="C178" s="403"/>
      <c r="D178" s="403"/>
      <c r="E178" s="404"/>
      <c r="F178" s="403"/>
      <c r="G178" s="403"/>
      <c r="H178" s="405"/>
      <c r="I178" s="410"/>
      <c r="J178" s="405"/>
      <c r="K178" s="405"/>
    </row>
    <row r="179" spans="1:11" s="406" customFormat="1" ht="9.9499999999999993" customHeight="1" x14ac:dyDescent="0.2">
      <c r="A179" s="407"/>
      <c r="B179" s="403"/>
      <c r="C179" s="403"/>
      <c r="D179" s="403"/>
      <c r="E179" s="404"/>
      <c r="F179" s="403"/>
      <c r="G179" s="403"/>
      <c r="H179" s="405"/>
      <c r="I179" s="410"/>
      <c r="J179" s="405"/>
      <c r="K179" s="405"/>
    </row>
    <row r="180" spans="1:11" s="406" customFormat="1" ht="15" customHeight="1" x14ac:dyDescent="0.2">
      <c r="A180" s="402" t="s">
        <v>811</v>
      </c>
      <c r="B180" s="403">
        <v>6.8265289999999998</v>
      </c>
      <c r="C180" s="403">
        <v>19.253658999999999</v>
      </c>
      <c r="D180" s="403">
        <v>34.288412000000001</v>
      </c>
      <c r="E180" s="404" t="s">
        <v>143</v>
      </c>
      <c r="F180" s="403">
        <v>351.65230300000002</v>
      </c>
      <c r="G180" s="403">
        <v>85.149017000000001</v>
      </c>
      <c r="H180" s="405"/>
      <c r="I180" s="410"/>
      <c r="J180" s="405"/>
      <c r="K180" s="405"/>
    </row>
    <row r="181" spans="1:11" s="406" customFormat="1" ht="15" customHeight="1" x14ac:dyDescent="0.2">
      <c r="A181" s="407" t="s">
        <v>812</v>
      </c>
      <c r="B181" s="403"/>
      <c r="C181" s="403"/>
      <c r="D181" s="403"/>
      <c r="E181" s="404"/>
      <c r="F181" s="403"/>
      <c r="G181" s="403"/>
      <c r="H181" s="405"/>
      <c r="I181" s="410"/>
      <c r="J181" s="405"/>
      <c r="K181" s="405"/>
    </row>
    <row r="182" spans="1:11" s="406" customFormat="1" ht="9.9499999999999993" customHeight="1" x14ac:dyDescent="0.2">
      <c r="A182" s="407"/>
      <c r="B182" s="403"/>
      <c r="C182" s="403"/>
      <c r="D182" s="403"/>
      <c r="E182" s="404"/>
      <c r="F182" s="403"/>
      <c r="G182" s="403"/>
      <c r="H182" s="405"/>
      <c r="I182" s="410"/>
      <c r="J182" s="405"/>
      <c r="K182" s="405"/>
    </row>
    <row r="183" spans="1:11" s="406" customFormat="1" ht="15" customHeight="1" x14ac:dyDescent="0.2">
      <c r="A183" s="402" t="s">
        <v>813</v>
      </c>
      <c r="B183" s="403">
        <v>11.669288999999999</v>
      </c>
      <c r="C183" s="403" t="s">
        <v>152</v>
      </c>
      <c r="D183" s="403">
        <v>0</v>
      </c>
      <c r="E183" s="404">
        <v>0</v>
      </c>
      <c r="F183" s="403">
        <v>174.87415899999999</v>
      </c>
      <c r="G183" s="403">
        <v>24.788319000000001</v>
      </c>
      <c r="H183" s="405"/>
      <c r="I183" s="410"/>
      <c r="J183" s="405"/>
      <c r="K183" s="405"/>
    </row>
    <row r="184" spans="1:11" s="406" customFormat="1" ht="15" customHeight="1" x14ac:dyDescent="0.2">
      <c r="A184" s="407" t="s">
        <v>814</v>
      </c>
      <c r="B184" s="403"/>
      <c r="C184" s="403"/>
      <c r="D184" s="403"/>
      <c r="E184" s="404"/>
      <c r="F184" s="403"/>
      <c r="G184" s="403"/>
      <c r="H184" s="405"/>
      <c r="I184" s="410"/>
      <c r="J184" s="405"/>
      <c r="K184" s="405"/>
    </row>
    <row r="185" spans="1:11" s="406" customFormat="1" ht="9.9499999999999993" customHeight="1" x14ac:dyDescent="0.2">
      <c r="A185" s="407"/>
      <c r="B185" s="403"/>
      <c r="C185" s="403"/>
      <c r="D185" s="403"/>
      <c r="E185" s="404"/>
      <c r="F185" s="403"/>
      <c r="G185" s="403"/>
      <c r="H185" s="405"/>
      <c r="I185" s="410"/>
      <c r="J185" s="405"/>
      <c r="K185" s="405"/>
    </row>
    <row r="186" spans="1:11" s="406" customFormat="1" ht="15" customHeight="1" x14ac:dyDescent="0.2">
      <c r="A186" s="402" t="s">
        <v>815</v>
      </c>
      <c r="B186" s="403">
        <v>148.129086</v>
      </c>
      <c r="C186" s="403">
        <v>127.464997</v>
      </c>
      <c r="D186" s="403">
        <v>155.04709700000001</v>
      </c>
      <c r="E186" s="404">
        <v>0.20979115898071005</v>
      </c>
      <c r="F186" s="403">
        <v>529.61221799999998</v>
      </c>
      <c r="G186" s="403">
        <v>668.26111300000002</v>
      </c>
      <c r="H186" s="405"/>
      <c r="I186" s="410"/>
      <c r="J186" s="405"/>
      <c r="K186" s="405"/>
    </row>
    <row r="187" spans="1:11" s="406" customFormat="1" ht="15" customHeight="1" x14ac:dyDescent="0.2">
      <c r="A187" s="407" t="s">
        <v>816</v>
      </c>
      <c r="B187" s="403"/>
      <c r="C187" s="403"/>
      <c r="D187" s="403"/>
      <c r="E187" s="404"/>
      <c r="F187" s="403"/>
      <c r="G187" s="403"/>
      <c r="H187" s="405"/>
      <c r="I187" s="410"/>
      <c r="J187" s="405"/>
      <c r="K187" s="405"/>
    </row>
    <row r="188" spans="1:11" s="406" customFormat="1" ht="9.9499999999999993" customHeight="1" x14ac:dyDescent="0.2">
      <c r="A188" s="407"/>
      <c r="B188" s="403"/>
      <c r="C188" s="403"/>
      <c r="D188" s="403"/>
      <c r="E188" s="404"/>
      <c r="F188" s="403"/>
      <c r="G188" s="403"/>
      <c r="H188" s="405"/>
      <c r="I188" s="410"/>
      <c r="J188" s="405"/>
      <c r="K188" s="405"/>
    </row>
    <row r="189" spans="1:11" s="406" customFormat="1" ht="15" customHeight="1" x14ac:dyDescent="0.2">
      <c r="A189" s="402" t="s">
        <v>817</v>
      </c>
      <c r="B189" s="403">
        <v>4.0480539999999996</v>
      </c>
      <c r="C189" s="403">
        <v>143.473072</v>
      </c>
      <c r="D189" s="403">
        <v>113.458738</v>
      </c>
      <c r="E189" s="404">
        <v>0.15351877334090763</v>
      </c>
      <c r="F189" s="403">
        <v>17.626040000000003</v>
      </c>
      <c r="G189" s="403">
        <v>266.48030399999999</v>
      </c>
      <c r="H189" s="405"/>
      <c r="I189" s="410"/>
      <c r="J189" s="405"/>
      <c r="K189" s="405"/>
    </row>
    <row r="190" spans="1:11" s="406" customFormat="1" ht="15" customHeight="1" x14ac:dyDescent="0.2">
      <c r="A190" s="407" t="s">
        <v>818</v>
      </c>
      <c r="B190" s="403"/>
      <c r="C190" s="403"/>
      <c r="D190" s="403"/>
      <c r="E190" s="404"/>
      <c r="F190" s="403"/>
      <c r="G190" s="403"/>
      <c r="H190" s="405"/>
      <c r="I190" s="410"/>
      <c r="J190" s="405"/>
      <c r="K190" s="405"/>
    </row>
    <row r="191" spans="1:11" s="406" customFormat="1" ht="9.9499999999999993" customHeight="1" x14ac:dyDescent="0.2">
      <c r="A191" s="407"/>
      <c r="B191" s="403"/>
      <c r="C191" s="403"/>
      <c r="D191" s="403"/>
      <c r="E191" s="404"/>
      <c r="F191" s="403"/>
      <c r="G191" s="403"/>
      <c r="H191" s="405"/>
      <c r="I191" s="410"/>
      <c r="J191" s="405"/>
      <c r="K191" s="405"/>
    </row>
    <row r="192" spans="1:11" s="406" customFormat="1" ht="30" customHeight="1" x14ac:dyDescent="0.2">
      <c r="A192" s="402" t="s">
        <v>819</v>
      </c>
      <c r="B192" s="403">
        <v>960.95909200000006</v>
      </c>
      <c r="C192" s="403">
        <v>775.96470699999998</v>
      </c>
      <c r="D192" s="403">
        <v>960.431467</v>
      </c>
      <c r="E192" s="404">
        <v>1.2995408136114508</v>
      </c>
      <c r="F192" s="403">
        <v>4129.0408649999999</v>
      </c>
      <c r="G192" s="403">
        <v>4286.6500839999999</v>
      </c>
      <c r="H192" s="405"/>
      <c r="I192" s="410"/>
      <c r="J192" s="405"/>
      <c r="K192" s="405"/>
    </row>
    <row r="193" spans="1:11" s="406" customFormat="1" ht="30" customHeight="1" x14ac:dyDescent="0.2">
      <c r="A193" s="407" t="s">
        <v>820</v>
      </c>
      <c r="B193" s="403"/>
      <c r="C193" s="403"/>
      <c r="D193" s="403"/>
      <c r="E193" s="404"/>
      <c r="F193" s="403"/>
      <c r="G193" s="403"/>
      <c r="H193" s="405"/>
      <c r="I193" s="410"/>
      <c r="J193" s="405"/>
      <c r="K193" s="405"/>
    </row>
    <row r="194" spans="1:11" s="406" customFormat="1" ht="9.9499999999999993" customHeight="1" x14ac:dyDescent="0.2">
      <c r="A194" s="407"/>
      <c r="B194" s="403"/>
      <c r="C194" s="403"/>
      <c r="D194" s="403"/>
      <c r="E194" s="404"/>
      <c r="F194" s="403"/>
      <c r="G194" s="403"/>
      <c r="H194" s="405"/>
      <c r="I194" s="410"/>
      <c r="J194" s="405"/>
      <c r="K194" s="405"/>
    </row>
    <row r="195" spans="1:11" s="406" customFormat="1" ht="15" customHeight="1" x14ac:dyDescent="0.2">
      <c r="A195" s="402" t="s">
        <v>821</v>
      </c>
      <c r="B195" s="403">
        <v>1158.5477149999999</v>
      </c>
      <c r="C195" s="403">
        <v>411.58618100000001</v>
      </c>
      <c r="D195" s="403">
        <v>1517.2337419999999</v>
      </c>
      <c r="E195" s="404">
        <v>2.0529389542767094</v>
      </c>
      <c r="F195" s="403">
        <v>5359.5273880000004</v>
      </c>
      <c r="G195" s="403">
        <v>4300.1626130000004</v>
      </c>
      <c r="H195" s="405"/>
      <c r="I195" s="410"/>
      <c r="J195" s="405"/>
      <c r="K195" s="405"/>
    </row>
    <row r="196" spans="1:11" s="406" customFormat="1" ht="15" customHeight="1" x14ac:dyDescent="0.2">
      <c r="A196" s="407" t="s">
        <v>822</v>
      </c>
      <c r="B196" s="403"/>
      <c r="C196" s="403"/>
      <c r="D196" s="403"/>
      <c r="E196" s="404"/>
      <c r="F196" s="403"/>
      <c r="G196" s="403"/>
      <c r="H196" s="405"/>
      <c r="I196" s="410"/>
      <c r="J196" s="405"/>
      <c r="K196" s="405"/>
    </row>
    <row r="197" spans="1:11" s="406" customFormat="1" ht="9.9499999999999993" customHeight="1" x14ac:dyDescent="0.2">
      <c r="A197" s="407"/>
      <c r="B197" s="403"/>
      <c r="C197" s="403"/>
      <c r="D197" s="403"/>
      <c r="E197" s="404"/>
      <c r="F197" s="403"/>
      <c r="G197" s="403"/>
      <c r="H197" s="405"/>
      <c r="I197" s="410"/>
      <c r="J197" s="405"/>
      <c r="K197" s="405"/>
    </row>
    <row r="198" spans="1:11" s="406" customFormat="1" ht="15" customHeight="1" x14ac:dyDescent="0.2">
      <c r="A198" s="402" t="s">
        <v>823</v>
      </c>
      <c r="B198" s="403">
        <v>3220.650173</v>
      </c>
      <c r="C198" s="403">
        <v>107.76952799999999</v>
      </c>
      <c r="D198" s="403">
        <v>90.881713000000005</v>
      </c>
      <c r="E198" s="404">
        <v>0.12297024755273077</v>
      </c>
      <c r="F198" s="403">
        <v>116.53448999999999</v>
      </c>
      <c r="G198" s="403">
        <v>4072.4760019999999</v>
      </c>
      <c r="H198" s="405"/>
      <c r="I198" s="410"/>
      <c r="J198" s="405"/>
      <c r="K198" s="405"/>
    </row>
    <row r="199" spans="1:11" s="406" customFormat="1" ht="15" customHeight="1" x14ac:dyDescent="0.2">
      <c r="A199" s="407" t="s">
        <v>824</v>
      </c>
      <c r="B199" s="403"/>
      <c r="C199" s="403"/>
      <c r="D199" s="403"/>
      <c r="E199" s="404"/>
      <c r="F199" s="403"/>
      <c r="G199" s="403"/>
      <c r="H199" s="405"/>
      <c r="I199" s="410"/>
      <c r="J199" s="405"/>
      <c r="K199" s="405"/>
    </row>
    <row r="200" spans="1:11" s="406" customFormat="1" ht="9.9499999999999993" customHeight="1" x14ac:dyDescent="0.2">
      <c r="A200" s="407"/>
      <c r="B200" s="403"/>
      <c r="C200" s="403"/>
      <c r="D200" s="403"/>
      <c r="E200" s="404"/>
      <c r="F200" s="403"/>
      <c r="G200" s="403"/>
      <c r="H200" s="405"/>
      <c r="I200" s="410"/>
      <c r="J200" s="405"/>
      <c r="K200" s="405"/>
    </row>
    <row r="201" spans="1:11" s="406" customFormat="1" ht="27" customHeight="1" x14ac:dyDescent="0.2">
      <c r="A201" s="402" t="s">
        <v>825</v>
      </c>
      <c r="B201" s="403">
        <v>1224.3231760000001</v>
      </c>
      <c r="C201" s="403">
        <v>1054.2859450000001</v>
      </c>
      <c r="D201" s="403">
        <v>1054.265478</v>
      </c>
      <c r="E201" s="404">
        <v>1.4265057571698503</v>
      </c>
      <c r="F201" s="403">
        <v>4799.265136</v>
      </c>
      <c r="G201" s="403">
        <v>5260.1286129999999</v>
      </c>
      <c r="H201" s="405"/>
      <c r="I201" s="410"/>
      <c r="J201" s="405"/>
      <c r="K201" s="405"/>
    </row>
    <row r="202" spans="1:11" s="406" customFormat="1" ht="30" customHeight="1" x14ac:dyDescent="0.2">
      <c r="A202" s="407" t="s">
        <v>826</v>
      </c>
      <c r="B202" s="403"/>
      <c r="C202" s="403"/>
      <c r="D202" s="403"/>
      <c r="E202" s="404"/>
      <c r="F202" s="403"/>
      <c r="G202" s="403"/>
      <c r="H202" s="405"/>
      <c r="I202" s="410"/>
      <c r="J202" s="405"/>
      <c r="K202" s="405"/>
    </row>
    <row r="203" spans="1:11" s="406" customFormat="1" ht="9.9499999999999993" customHeight="1" x14ac:dyDescent="0.2">
      <c r="A203" s="407"/>
      <c r="B203" s="403"/>
      <c r="C203" s="403"/>
      <c r="D203" s="403"/>
      <c r="E203" s="404"/>
      <c r="F203" s="403"/>
      <c r="G203" s="403"/>
      <c r="H203" s="405"/>
      <c r="I203" s="410"/>
      <c r="J203" s="405"/>
      <c r="K203" s="405"/>
    </row>
    <row r="204" spans="1:11" s="406" customFormat="1" ht="15" customHeight="1" x14ac:dyDescent="0.2">
      <c r="A204" s="402" t="s">
        <v>827</v>
      </c>
      <c r="B204" s="403">
        <v>476.65924799999999</v>
      </c>
      <c r="C204" s="403">
        <v>452.13577900000001</v>
      </c>
      <c r="D204" s="403">
        <v>521.974242</v>
      </c>
      <c r="E204" s="404">
        <v>0.70627301836717138</v>
      </c>
      <c r="F204" s="403">
        <v>1764.775729</v>
      </c>
      <c r="G204" s="403">
        <v>2207.0030619999998</v>
      </c>
      <c r="H204" s="405"/>
      <c r="I204" s="410"/>
      <c r="J204" s="405"/>
      <c r="K204" s="405"/>
    </row>
    <row r="205" spans="1:11" s="406" customFormat="1" ht="15" customHeight="1" x14ac:dyDescent="0.2">
      <c r="A205" s="407" t="s">
        <v>828</v>
      </c>
      <c r="B205" s="403"/>
      <c r="C205" s="403"/>
      <c r="D205" s="403"/>
      <c r="E205" s="404"/>
      <c r="F205" s="403"/>
      <c r="G205" s="403"/>
      <c r="H205" s="405"/>
      <c r="I205" s="410"/>
      <c r="J205" s="405"/>
      <c r="K205" s="405"/>
    </row>
    <row r="206" spans="1:11" s="406" customFormat="1" ht="9.9499999999999993" customHeight="1" x14ac:dyDescent="0.2">
      <c r="A206" s="407"/>
      <c r="B206" s="403"/>
      <c r="C206" s="403"/>
      <c r="D206" s="403"/>
      <c r="E206" s="404"/>
      <c r="F206" s="403"/>
      <c r="G206" s="403"/>
      <c r="H206" s="405"/>
      <c r="I206" s="410"/>
      <c r="J206" s="405"/>
      <c r="K206" s="405"/>
    </row>
    <row r="207" spans="1:11" s="406" customFormat="1" ht="15" customHeight="1" x14ac:dyDescent="0.2">
      <c r="A207" s="402" t="s">
        <v>250</v>
      </c>
      <c r="B207" s="403">
        <v>1107.574449</v>
      </c>
      <c r="C207" s="403">
        <v>1128.553478</v>
      </c>
      <c r="D207" s="403">
        <v>1413.8479560000001</v>
      </c>
      <c r="E207" s="404">
        <v>1.9130496929700522</v>
      </c>
      <c r="F207" s="403">
        <v>3584.6280409999999</v>
      </c>
      <c r="G207" s="403">
        <v>5489.3376770000004</v>
      </c>
      <c r="H207" s="405"/>
      <c r="I207" s="410"/>
      <c r="J207" s="405"/>
      <c r="K207" s="405"/>
    </row>
    <row r="208" spans="1:11" s="406" customFormat="1" ht="15" customHeight="1" x14ac:dyDescent="0.2">
      <c r="A208" s="407" t="s">
        <v>829</v>
      </c>
      <c r="B208" s="403"/>
      <c r="C208" s="403"/>
      <c r="D208" s="403"/>
      <c r="E208" s="404"/>
      <c r="F208" s="403"/>
      <c r="G208" s="403"/>
      <c r="H208" s="405"/>
      <c r="I208" s="410"/>
      <c r="J208" s="405"/>
      <c r="K208" s="405"/>
    </row>
    <row r="209" spans="1:12" s="406" customFormat="1" ht="9.9499999999999993" customHeight="1" x14ac:dyDescent="0.2">
      <c r="A209" s="407"/>
      <c r="B209" s="403"/>
      <c r="C209" s="403"/>
      <c r="D209" s="403"/>
      <c r="E209" s="404"/>
      <c r="F209" s="403"/>
      <c r="G209" s="403"/>
      <c r="H209" s="405"/>
      <c r="I209" s="410"/>
      <c r="J209" s="405"/>
      <c r="K209" s="405"/>
    </row>
    <row r="210" spans="1:12" s="406" customFormat="1" ht="15" customHeight="1" x14ac:dyDescent="0.2">
      <c r="A210" s="408" t="s">
        <v>830</v>
      </c>
      <c r="B210" s="403">
        <v>49687.729024999993</v>
      </c>
      <c r="C210" s="403">
        <v>42167.77764600001</v>
      </c>
      <c r="D210" s="403">
        <v>47323.352263000008</v>
      </c>
      <c r="E210" s="404">
        <v>64.032291543692537</v>
      </c>
      <c r="F210" s="403">
        <v>167781.04733000003</v>
      </c>
      <c r="G210" s="403">
        <v>218919.03217199998</v>
      </c>
      <c r="H210" s="405"/>
      <c r="I210" s="410"/>
      <c r="J210" s="405"/>
      <c r="K210" s="405"/>
    </row>
    <row r="211" spans="1:12" s="406" customFormat="1" ht="15" customHeight="1" x14ac:dyDescent="0.2">
      <c r="A211" s="407" t="s">
        <v>831</v>
      </c>
      <c r="B211" s="403"/>
      <c r="C211" s="403"/>
      <c r="D211" s="403"/>
      <c r="E211" s="404"/>
      <c r="F211" s="403"/>
      <c r="G211" s="403"/>
      <c r="H211" s="405"/>
      <c r="I211" s="410"/>
      <c r="J211" s="405"/>
      <c r="K211" s="405"/>
    </row>
    <row r="212" spans="1:12" s="406" customFormat="1" ht="9.9499999999999993" customHeight="1" x14ac:dyDescent="0.2">
      <c r="A212" s="407"/>
      <c r="B212" s="403"/>
      <c r="C212" s="403"/>
      <c r="D212" s="403"/>
      <c r="E212" s="404"/>
      <c r="F212" s="403"/>
      <c r="G212" s="403"/>
      <c r="H212" s="405"/>
      <c r="I212" s="410"/>
      <c r="J212" s="405"/>
      <c r="K212" s="405"/>
    </row>
    <row r="213" spans="1:12" s="406" customFormat="1" ht="15" customHeight="1" x14ac:dyDescent="0.2">
      <c r="A213" s="402" t="s">
        <v>832</v>
      </c>
      <c r="B213" s="403">
        <v>195.247196</v>
      </c>
      <c r="C213" s="403">
        <v>193.863192</v>
      </c>
      <c r="D213" s="403">
        <v>204.73632599999999</v>
      </c>
      <c r="E213" s="404">
        <v>0.27702467152282428</v>
      </c>
      <c r="F213" s="403">
        <v>869.50668400000006</v>
      </c>
      <c r="G213" s="403">
        <v>926.714516</v>
      </c>
      <c r="H213" s="405"/>
      <c r="I213" s="410"/>
      <c r="J213" s="405"/>
      <c r="K213" s="405"/>
    </row>
    <row r="214" spans="1:12" s="406" customFormat="1" ht="15" customHeight="1" x14ac:dyDescent="0.2">
      <c r="A214" s="413" t="s">
        <v>833</v>
      </c>
      <c r="B214" s="403"/>
      <c r="E214" s="404"/>
      <c r="H214" s="405"/>
      <c r="I214" s="410"/>
      <c r="J214" s="405"/>
      <c r="K214" s="405"/>
    </row>
    <row r="215" spans="1:12" s="406" customFormat="1" ht="9.9499999999999993" customHeight="1" x14ac:dyDescent="0.2">
      <c r="A215" s="407"/>
      <c r="B215" s="403"/>
      <c r="E215" s="404"/>
      <c r="H215" s="405"/>
      <c r="I215" s="410"/>
      <c r="J215" s="405"/>
      <c r="K215" s="405"/>
    </row>
    <row r="216" spans="1:12" s="406" customFormat="1" ht="15" customHeight="1" x14ac:dyDescent="0.2">
      <c r="A216" s="402" t="s">
        <v>834</v>
      </c>
      <c r="B216" s="403">
        <v>27341.654374000002</v>
      </c>
      <c r="C216" s="403">
        <v>22851.830148000001</v>
      </c>
      <c r="D216" s="403">
        <v>26377.359930999999</v>
      </c>
      <c r="E216" s="404">
        <v>35.690683784784639</v>
      </c>
      <c r="F216" s="403">
        <v>101523.267716</v>
      </c>
      <c r="G216" s="403">
        <v>125088.467101</v>
      </c>
      <c r="H216" s="405"/>
      <c r="I216" s="410"/>
      <c r="J216" s="405"/>
      <c r="K216" s="405"/>
    </row>
    <row r="217" spans="1:12" s="406" customFormat="1" ht="15" customHeight="1" x14ac:dyDescent="0.2">
      <c r="A217" s="407" t="s">
        <v>835</v>
      </c>
      <c r="E217" s="404"/>
      <c r="H217" s="405"/>
      <c r="I217" s="410"/>
      <c r="J217" s="405"/>
      <c r="K217" s="405"/>
    </row>
    <row r="218" spans="1:12" s="406" customFormat="1" ht="9.9499999999999993" customHeight="1" x14ac:dyDescent="0.2">
      <c r="A218" s="407"/>
      <c r="C218" s="891"/>
      <c r="D218" s="891"/>
      <c r="E218" s="404"/>
      <c r="F218" s="891"/>
      <c r="G218" s="891"/>
      <c r="H218" s="405"/>
      <c r="I218" s="410"/>
      <c r="J218" s="405"/>
      <c r="K218" s="405"/>
    </row>
    <row r="219" spans="1:12" s="418" customFormat="1" ht="15" customHeight="1" x14ac:dyDescent="0.2">
      <c r="A219" s="414" t="s">
        <v>836</v>
      </c>
      <c r="B219" s="892">
        <v>77224.630594999995</v>
      </c>
      <c r="C219" s="892">
        <v>65213.470986000008</v>
      </c>
      <c r="D219" s="892">
        <v>73905.448520000005</v>
      </c>
      <c r="E219" s="415">
        <v>100</v>
      </c>
      <c r="F219" s="892">
        <v>270173.82173000003</v>
      </c>
      <c r="G219" s="892">
        <v>344934.213789</v>
      </c>
      <c r="H219" s="416"/>
      <c r="I219" s="417"/>
      <c r="J219" s="416"/>
      <c r="K219" s="416"/>
    </row>
    <row r="220" spans="1:12" s="406" customFormat="1" ht="15" customHeight="1" x14ac:dyDescent="0.2">
      <c r="A220" s="419" t="s">
        <v>837</v>
      </c>
      <c r="C220" s="891"/>
      <c r="D220" s="891"/>
      <c r="E220" s="404"/>
      <c r="F220" s="891"/>
      <c r="G220" s="891"/>
      <c r="H220" s="405"/>
      <c r="I220" s="410"/>
      <c r="J220" s="405"/>
      <c r="K220" s="405"/>
      <c r="L220" s="420"/>
    </row>
    <row r="221" spans="1:12" s="406" customFormat="1" x14ac:dyDescent="0.2">
      <c r="C221" s="891"/>
      <c r="D221" s="891"/>
      <c r="E221" s="404"/>
      <c r="F221" s="891"/>
      <c r="G221" s="891"/>
      <c r="H221" s="405"/>
      <c r="I221" s="410"/>
      <c r="J221" s="405"/>
      <c r="K221" s="405"/>
      <c r="L221" s="420"/>
    </row>
    <row r="222" spans="1:12" s="406" customFormat="1" x14ac:dyDescent="0.2">
      <c r="C222" s="891"/>
      <c r="D222" s="891"/>
      <c r="E222" s="404"/>
      <c r="F222" s="891"/>
      <c r="G222" s="891"/>
      <c r="H222" s="405"/>
      <c r="I222" s="410"/>
      <c r="J222" s="405"/>
      <c r="K222" s="405"/>
      <c r="L222" s="420"/>
    </row>
    <row r="223" spans="1:12" s="406" customFormat="1" x14ac:dyDescent="0.2">
      <c r="C223" s="891"/>
      <c r="D223" s="891"/>
      <c r="E223" s="404"/>
      <c r="F223" s="891"/>
      <c r="G223" s="891"/>
      <c r="H223" s="405"/>
      <c r="I223" s="410"/>
      <c r="J223" s="405"/>
      <c r="K223" s="405"/>
      <c r="L223" s="420"/>
    </row>
    <row r="224" spans="1:12" s="406" customFormat="1" x14ac:dyDescent="0.2">
      <c r="C224" s="891"/>
      <c r="D224" s="891"/>
      <c r="E224" s="404"/>
      <c r="F224" s="891"/>
      <c r="G224" s="891"/>
      <c r="H224" s="405"/>
      <c r="I224" s="410"/>
      <c r="J224" s="405"/>
      <c r="K224" s="405"/>
      <c r="L224" s="420"/>
    </row>
    <row r="225" spans="2:12" s="406" customFormat="1" x14ac:dyDescent="0.2">
      <c r="C225" s="891"/>
      <c r="D225" s="891"/>
      <c r="E225" s="404"/>
      <c r="F225" s="891"/>
      <c r="G225" s="891"/>
      <c r="H225" s="405"/>
      <c r="I225" s="410"/>
      <c r="J225" s="405"/>
      <c r="K225" s="405"/>
      <c r="L225" s="420"/>
    </row>
    <row r="226" spans="2:12" s="406" customFormat="1" x14ac:dyDescent="0.2">
      <c r="C226" s="891"/>
      <c r="D226" s="891"/>
      <c r="E226" s="404"/>
      <c r="F226" s="891"/>
      <c r="G226" s="891"/>
      <c r="H226" s="405"/>
      <c r="I226" s="410"/>
      <c r="J226" s="405"/>
      <c r="K226" s="405"/>
      <c r="L226" s="420"/>
    </row>
    <row r="227" spans="2:12" s="406" customFormat="1" x14ac:dyDescent="0.2">
      <c r="C227" s="891"/>
      <c r="D227" s="891"/>
      <c r="E227" s="404"/>
      <c r="F227" s="891"/>
      <c r="G227" s="891"/>
      <c r="H227" s="405"/>
      <c r="I227" s="410"/>
      <c r="J227" s="405"/>
      <c r="K227" s="405"/>
      <c r="L227" s="420"/>
    </row>
    <row r="228" spans="2:12" x14ac:dyDescent="0.2">
      <c r="B228" s="406"/>
      <c r="C228" s="891"/>
      <c r="D228" s="891"/>
      <c r="E228" s="404"/>
      <c r="F228" s="891"/>
      <c r="G228" s="891"/>
      <c r="L228" s="420"/>
    </row>
    <row r="229" spans="2:12" x14ac:dyDescent="0.2">
      <c r="B229" s="406"/>
      <c r="C229" s="891"/>
      <c r="D229" s="891"/>
      <c r="E229" s="404"/>
      <c r="F229" s="891"/>
      <c r="G229" s="891"/>
      <c r="L229" s="420"/>
    </row>
    <row r="230" spans="2:12" x14ac:dyDescent="0.2">
      <c r="B230" s="406"/>
      <c r="C230" s="891"/>
      <c r="D230" s="891"/>
      <c r="E230" s="404"/>
      <c r="F230" s="891"/>
      <c r="G230" s="891"/>
      <c r="L230" s="420"/>
    </row>
    <row r="231" spans="2:12" x14ac:dyDescent="0.2">
      <c r="B231" s="406"/>
      <c r="C231" s="891"/>
      <c r="D231" s="891"/>
      <c r="E231" s="404"/>
      <c r="F231" s="891"/>
      <c r="G231" s="891"/>
      <c r="L231" s="420"/>
    </row>
    <row r="232" spans="2:12" x14ac:dyDescent="0.2">
      <c r="B232" s="406"/>
      <c r="C232" s="891"/>
      <c r="D232" s="891"/>
      <c r="E232" s="404"/>
      <c r="F232" s="891"/>
      <c r="G232" s="891"/>
      <c r="L232" s="420"/>
    </row>
    <row r="233" spans="2:12" x14ac:dyDescent="0.2">
      <c r="B233" s="406"/>
      <c r="C233" s="891"/>
      <c r="D233" s="891"/>
      <c r="E233" s="891"/>
      <c r="F233" s="891"/>
      <c r="G233" s="891"/>
      <c r="L233" s="420"/>
    </row>
    <row r="234" spans="2:12" x14ac:dyDescent="0.2">
      <c r="B234" s="406"/>
      <c r="C234" s="891"/>
      <c r="D234" s="891"/>
      <c r="E234" s="891"/>
      <c r="F234" s="891"/>
      <c r="G234" s="891"/>
      <c r="L234" s="420"/>
    </row>
    <row r="235" spans="2:12" x14ac:dyDescent="0.2">
      <c r="B235" s="406"/>
      <c r="C235" s="891"/>
      <c r="D235" s="891"/>
      <c r="E235" s="404"/>
      <c r="F235" s="891"/>
      <c r="G235" s="891"/>
      <c r="L235" s="420"/>
    </row>
    <row r="236" spans="2:12" x14ac:dyDescent="0.2">
      <c r="B236" s="406"/>
      <c r="C236" s="891"/>
      <c r="D236" s="891"/>
      <c r="E236" s="404"/>
      <c r="F236" s="891"/>
      <c r="G236" s="891"/>
      <c r="L236" s="420"/>
    </row>
    <row r="237" spans="2:12" x14ac:dyDescent="0.2">
      <c r="B237" s="406"/>
      <c r="C237" s="891"/>
      <c r="D237" s="891"/>
      <c r="E237" s="404"/>
      <c r="F237" s="891"/>
      <c r="G237" s="891"/>
      <c r="L237" s="420"/>
    </row>
    <row r="238" spans="2:12" x14ac:dyDescent="0.2">
      <c r="B238" s="406"/>
      <c r="C238" s="891"/>
      <c r="D238" s="891"/>
      <c r="E238" s="404"/>
      <c r="F238" s="891"/>
      <c r="G238" s="891"/>
      <c r="L238" s="420"/>
    </row>
    <row r="239" spans="2:12" x14ac:dyDescent="0.2">
      <c r="B239" s="406"/>
      <c r="C239" s="891"/>
      <c r="D239" s="891"/>
      <c r="E239" s="404"/>
      <c r="F239" s="891"/>
      <c r="G239" s="891"/>
      <c r="L239" s="420"/>
    </row>
    <row r="240" spans="2:12" x14ac:dyDescent="0.2">
      <c r="B240" s="406"/>
      <c r="C240" s="891"/>
      <c r="D240" s="891"/>
      <c r="E240" s="404"/>
      <c r="F240" s="891"/>
      <c r="G240" s="891"/>
      <c r="L240" s="420"/>
    </row>
    <row r="241" spans="2:12" x14ac:dyDescent="0.2">
      <c r="B241" s="406"/>
      <c r="C241" s="891"/>
      <c r="D241" s="891"/>
      <c r="E241" s="404"/>
      <c r="F241" s="891"/>
      <c r="G241" s="891"/>
      <c r="L241" s="420"/>
    </row>
    <row r="242" spans="2:12" x14ac:dyDescent="0.2">
      <c r="B242" s="406"/>
      <c r="C242" s="891"/>
      <c r="D242" s="891"/>
      <c r="E242" s="404"/>
      <c r="F242" s="891"/>
      <c r="G242" s="891"/>
      <c r="L242" s="420"/>
    </row>
    <row r="243" spans="2:12" x14ac:dyDescent="0.2">
      <c r="B243" s="406"/>
      <c r="C243" s="891"/>
      <c r="D243" s="891"/>
      <c r="E243" s="404"/>
      <c r="F243" s="891"/>
      <c r="G243" s="891"/>
      <c r="L243" s="420"/>
    </row>
    <row r="244" spans="2:12" x14ac:dyDescent="0.2">
      <c r="B244" s="406"/>
      <c r="C244" s="891"/>
      <c r="D244" s="891"/>
      <c r="E244" s="404"/>
      <c r="F244" s="891"/>
      <c r="G244" s="891"/>
      <c r="L244" s="420"/>
    </row>
    <row r="245" spans="2:12" x14ac:dyDescent="0.2">
      <c r="B245" s="406"/>
      <c r="C245" s="891"/>
      <c r="D245" s="891"/>
      <c r="E245" s="404"/>
      <c r="F245" s="891"/>
      <c r="G245" s="891"/>
      <c r="L245" s="420"/>
    </row>
    <row r="246" spans="2:12" x14ac:dyDescent="0.2">
      <c r="B246" s="406"/>
      <c r="C246" s="891"/>
      <c r="D246" s="891"/>
      <c r="E246" s="404"/>
      <c r="F246" s="891"/>
      <c r="G246" s="891"/>
      <c r="L246" s="420"/>
    </row>
    <row r="247" spans="2:12" x14ac:dyDescent="0.2">
      <c r="B247" s="406"/>
      <c r="C247" s="891"/>
      <c r="D247" s="891"/>
      <c r="E247" s="404"/>
      <c r="F247" s="891"/>
      <c r="G247" s="891"/>
      <c r="L247" s="420"/>
    </row>
    <row r="248" spans="2:12" x14ac:dyDescent="0.2">
      <c r="B248" s="406"/>
      <c r="C248" s="891"/>
      <c r="D248" s="891"/>
      <c r="E248" s="404"/>
      <c r="F248" s="891"/>
      <c r="G248" s="891"/>
      <c r="L248" s="420"/>
    </row>
    <row r="249" spans="2:12" x14ac:dyDescent="0.2">
      <c r="B249" s="406"/>
      <c r="C249" s="891"/>
      <c r="D249" s="891"/>
      <c r="E249" s="404"/>
      <c r="F249" s="891"/>
      <c r="G249" s="891"/>
      <c r="L249" s="420"/>
    </row>
    <row r="250" spans="2:12" x14ac:dyDescent="0.2">
      <c r="B250" s="406"/>
      <c r="C250" s="891"/>
      <c r="D250" s="891"/>
      <c r="E250" s="404"/>
      <c r="F250" s="891"/>
      <c r="G250" s="891"/>
      <c r="L250" s="420"/>
    </row>
    <row r="251" spans="2:12" x14ac:dyDescent="0.2">
      <c r="B251" s="406"/>
      <c r="C251" s="891"/>
      <c r="D251" s="891"/>
      <c r="E251" s="404"/>
      <c r="F251" s="891"/>
      <c r="G251" s="891"/>
      <c r="L251" s="420"/>
    </row>
    <row r="252" spans="2:12" x14ac:dyDescent="0.2">
      <c r="B252" s="406"/>
      <c r="C252" s="891"/>
      <c r="D252" s="891"/>
      <c r="E252" s="404"/>
      <c r="F252" s="891"/>
      <c r="G252" s="891"/>
      <c r="L252" s="420"/>
    </row>
    <row r="253" spans="2:12" x14ac:dyDescent="0.2">
      <c r="B253" s="406"/>
      <c r="C253" s="891"/>
      <c r="D253" s="891"/>
      <c r="E253" s="404"/>
      <c r="F253" s="891"/>
      <c r="G253" s="891"/>
      <c r="L253" s="420"/>
    </row>
    <row r="254" spans="2:12" x14ac:dyDescent="0.2">
      <c r="B254" s="406"/>
      <c r="C254" s="891"/>
      <c r="D254" s="891"/>
      <c r="E254" s="404"/>
      <c r="F254" s="891"/>
      <c r="G254" s="891"/>
      <c r="L254" s="420"/>
    </row>
    <row r="255" spans="2:12" x14ac:dyDescent="0.2">
      <c r="B255" s="406"/>
      <c r="C255" s="891"/>
      <c r="D255" s="891"/>
      <c r="E255" s="404"/>
      <c r="F255" s="891"/>
      <c r="G255" s="891"/>
      <c r="L255" s="420"/>
    </row>
    <row r="256" spans="2:12" x14ac:dyDescent="0.2">
      <c r="B256" s="406"/>
      <c r="C256" s="891"/>
      <c r="D256" s="891"/>
      <c r="E256" s="404"/>
      <c r="F256" s="891"/>
      <c r="G256" s="891"/>
      <c r="L256" s="420"/>
    </row>
    <row r="257" spans="2:12" x14ac:dyDescent="0.2">
      <c r="B257" s="406"/>
      <c r="C257" s="406"/>
      <c r="D257" s="406"/>
      <c r="E257" s="406"/>
      <c r="F257" s="891"/>
      <c r="G257" s="406"/>
      <c r="L257" s="420"/>
    </row>
    <row r="258" spans="2:12" x14ac:dyDescent="0.2">
      <c r="B258" s="406"/>
      <c r="C258" s="406"/>
      <c r="D258" s="406"/>
      <c r="E258" s="406"/>
      <c r="F258" s="891"/>
      <c r="G258" s="406"/>
      <c r="L258" s="420"/>
    </row>
    <row r="259" spans="2:12" x14ac:dyDescent="0.2">
      <c r="B259" s="406"/>
      <c r="C259" s="891"/>
      <c r="D259" s="891"/>
      <c r="E259" s="404"/>
      <c r="F259" s="891"/>
      <c r="G259" s="891"/>
      <c r="L259" s="420"/>
    </row>
    <row r="260" spans="2:12" x14ac:dyDescent="0.2">
      <c r="B260" s="406"/>
      <c r="C260" s="406"/>
      <c r="D260" s="406"/>
      <c r="E260" s="406"/>
      <c r="F260" s="891"/>
      <c r="G260" s="406"/>
      <c r="L260" s="420"/>
    </row>
    <row r="261" spans="2:12" x14ac:dyDescent="0.2">
      <c r="B261" s="406"/>
      <c r="C261" s="406"/>
      <c r="D261" s="891"/>
      <c r="E261" s="404"/>
      <c r="F261" s="891"/>
      <c r="G261" s="891"/>
      <c r="L261" s="420"/>
    </row>
    <row r="262" spans="2:12" x14ac:dyDescent="0.2">
      <c r="B262" s="406"/>
      <c r="C262" s="891"/>
      <c r="D262" s="891"/>
      <c r="E262" s="404"/>
      <c r="F262" s="891"/>
      <c r="G262" s="891"/>
      <c r="L262" s="420"/>
    </row>
    <row r="263" spans="2:12" x14ac:dyDescent="0.2">
      <c r="B263" s="406"/>
      <c r="C263" s="406"/>
      <c r="D263" s="891"/>
      <c r="E263" s="404"/>
      <c r="F263" s="891"/>
      <c r="G263" s="891"/>
      <c r="L263" s="420"/>
    </row>
    <row r="264" spans="2:12" x14ac:dyDescent="0.2">
      <c r="B264" s="406"/>
      <c r="C264" s="406"/>
      <c r="D264" s="406"/>
      <c r="E264" s="406"/>
      <c r="F264" s="406"/>
      <c r="G264" s="406"/>
      <c r="L264" s="420"/>
    </row>
    <row r="265" spans="2:12" x14ac:dyDescent="0.2">
      <c r="B265" s="406"/>
      <c r="C265" s="891"/>
      <c r="D265" s="891"/>
      <c r="E265" s="886"/>
      <c r="F265" s="891"/>
      <c r="G265" s="891"/>
      <c r="L265" s="420"/>
    </row>
    <row r="266" spans="2:12" x14ac:dyDescent="0.2">
      <c r="B266" s="406"/>
      <c r="C266" s="891"/>
      <c r="D266" s="891"/>
      <c r="E266" s="886"/>
      <c r="F266" s="891"/>
      <c r="G266" s="891"/>
      <c r="L266" s="420"/>
    </row>
    <row r="267" spans="2:12" x14ac:dyDescent="0.2">
      <c r="B267" s="406"/>
      <c r="C267" s="891"/>
      <c r="D267" s="891"/>
      <c r="E267" s="886"/>
      <c r="F267" s="891"/>
      <c r="G267" s="891"/>
      <c r="L267" s="420"/>
    </row>
    <row r="268" spans="2:12" x14ac:dyDescent="0.2">
      <c r="B268" s="406"/>
      <c r="C268" s="891"/>
      <c r="D268" s="891"/>
      <c r="E268" s="404"/>
      <c r="F268" s="891"/>
      <c r="G268" s="891"/>
      <c r="L268" s="420"/>
    </row>
    <row r="269" spans="2:12" x14ac:dyDescent="0.2">
      <c r="B269" s="406"/>
      <c r="C269" s="891"/>
      <c r="D269" s="891"/>
      <c r="E269" s="404"/>
      <c r="F269" s="891"/>
      <c r="G269" s="891"/>
      <c r="L269" s="420"/>
    </row>
    <row r="270" spans="2:12" x14ac:dyDescent="0.2">
      <c r="B270" s="406"/>
      <c r="C270" s="891"/>
      <c r="D270" s="891"/>
      <c r="E270" s="404"/>
      <c r="F270" s="891"/>
      <c r="G270" s="891"/>
      <c r="L270" s="420"/>
    </row>
    <row r="271" spans="2:12" x14ac:dyDescent="0.2">
      <c r="B271" s="406"/>
      <c r="C271" s="891"/>
      <c r="D271" s="891"/>
      <c r="E271" s="886"/>
      <c r="F271" s="891"/>
      <c r="G271" s="891"/>
      <c r="L271" s="420"/>
    </row>
    <row r="272" spans="2:12" x14ac:dyDescent="0.2">
      <c r="B272" s="406"/>
      <c r="C272" s="891"/>
      <c r="D272" s="891"/>
      <c r="E272" s="886"/>
      <c r="F272" s="891"/>
      <c r="G272" s="891"/>
      <c r="L272" s="420"/>
    </row>
    <row r="273" spans="2:12" x14ac:dyDescent="0.2">
      <c r="B273" s="406"/>
      <c r="C273" s="891"/>
      <c r="D273" s="891"/>
      <c r="E273" s="886"/>
      <c r="F273" s="891"/>
      <c r="G273" s="891"/>
      <c r="L273" s="420"/>
    </row>
    <row r="274" spans="2:12" x14ac:dyDescent="0.2">
      <c r="B274" s="406"/>
      <c r="C274" s="891"/>
      <c r="D274" s="891"/>
      <c r="E274" s="886"/>
      <c r="F274" s="891"/>
      <c r="G274" s="891"/>
      <c r="L274" s="420"/>
    </row>
    <row r="275" spans="2:12" x14ac:dyDescent="0.2">
      <c r="B275" s="406"/>
      <c r="C275" s="406"/>
      <c r="D275" s="406"/>
      <c r="E275" s="406"/>
      <c r="F275" s="891"/>
      <c r="G275" s="406"/>
      <c r="L275" s="420"/>
    </row>
    <row r="276" spans="2:12" x14ac:dyDescent="0.2">
      <c r="B276" s="406"/>
      <c r="C276" s="406"/>
      <c r="D276" s="406"/>
      <c r="E276" s="406"/>
      <c r="F276" s="891"/>
      <c r="G276" s="406"/>
      <c r="L276" s="420"/>
    </row>
    <row r="277" spans="2:12" x14ac:dyDescent="0.2">
      <c r="B277" s="406"/>
      <c r="C277" s="891"/>
      <c r="D277" s="891"/>
      <c r="E277" s="404"/>
      <c r="F277" s="891"/>
      <c r="G277" s="891"/>
      <c r="L277" s="420"/>
    </row>
    <row r="278" spans="2:12" x14ac:dyDescent="0.2">
      <c r="B278" s="406"/>
      <c r="C278" s="406"/>
      <c r="D278" s="406"/>
      <c r="E278" s="406"/>
      <c r="F278" s="891"/>
      <c r="G278" s="406"/>
      <c r="L278" s="420"/>
    </row>
    <row r="279" spans="2:12" x14ac:dyDescent="0.2">
      <c r="B279" s="406"/>
      <c r="C279" s="406"/>
      <c r="D279" s="406"/>
      <c r="E279" s="406"/>
      <c r="F279" s="891"/>
      <c r="G279" s="406"/>
      <c r="L279" s="420"/>
    </row>
    <row r="280" spans="2:12" x14ac:dyDescent="0.2">
      <c r="B280" s="406"/>
      <c r="C280" s="891"/>
      <c r="D280" s="891"/>
      <c r="E280" s="404"/>
      <c r="F280" s="891"/>
      <c r="G280" s="891"/>
      <c r="L280" s="420"/>
    </row>
    <row r="281" spans="2:12" x14ac:dyDescent="0.2">
      <c r="B281" s="406"/>
      <c r="C281" s="406"/>
      <c r="D281" s="891"/>
      <c r="E281" s="404"/>
      <c r="F281" s="891"/>
      <c r="G281" s="891"/>
      <c r="L281" s="420"/>
    </row>
    <row r="282" spans="2:12" x14ac:dyDescent="0.2">
      <c r="B282" s="406"/>
      <c r="C282" s="406"/>
      <c r="D282" s="891"/>
      <c r="E282" s="404"/>
      <c r="F282" s="891"/>
      <c r="G282" s="891"/>
      <c r="L282" s="420"/>
    </row>
    <row r="283" spans="2:12" x14ac:dyDescent="0.2">
      <c r="B283" s="406"/>
      <c r="C283" s="891"/>
      <c r="D283" s="891"/>
      <c r="E283" s="404"/>
      <c r="F283" s="891"/>
      <c r="G283" s="891"/>
      <c r="L283" s="420"/>
    </row>
    <row r="284" spans="2:12" x14ac:dyDescent="0.2">
      <c r="B284" s="406"/>
      <c r="C284" s="891"/>
      <c r="D284" s="891"/>
      <c r="E284" s="404"/>
      <c r="F284" s="891"/>
      <c r="G284" s="891"/>
      <c r="L284" s="420"/>
    </row>
    <row r="285" spans="2:12" x14ac:dyDescent="0.2">
      <c r="B285" s="406"/>
      <c r="C285" s="891"/>
      <c r="D285" s="891"/>
      <c r="E285" s="404"/>
      <c r="F285" s="891"/>
      <c r="G285" s="891"/>
      <c r="L285" s="420"/>
    </row>
    <row r="286" spans="2:12" x14ac:dyDescent="0.2">
      <c r="B286" s="406"/>
      <c r="C286" s="891"/>
      <c r="D286" s="891"/>
      <c r="E286" s="404"/>
      <c r="F286" s="891"/>
      <c r="G286" s="891"/>
      <c r="L286" s="420"/>
    </row>
    <row r="287" spans="2:12" x14ac:dyDescent="0.2">
      <c r="B287" s="406"/>
      <c r="C287" s="891"/>
      <c r="D287" s="891"/>
      <c r="E287" s="404"/>
      <c r="F287" s="891"/>
      <c r="G287" s="891"/>
      <c r="L287" s="420"/>
    </row>
    <row r="288" spans="2:12" x14ac:dyDescent="0.2">
      <c r="B288" s="406"/>
      <c r="C288" s="891"/>
      <c r="D288" s="891"/>
      <c r="E288" s="404"/>
      <c r="F288" s="891"/>
      <c r="G288" s="891"/>
      <c r="L288" s="420"/>
    </row>
    <row r="289" spans="2:12" x14ac:dyDescent="0.2">
      <c r="B289" s="406"/>
      <c r="C289" s="891"/>
      <c r="D289" s="891"/>
      <c r="E289" s="404"/>
      <c r="F289" s="891"/>
      <c r="G289" s="891"/>
      <c r="L289" s="420"/>
    </row>
    <row r="290" spans="2:12" x14ac:dyDescent="0.2">
      <c r="B290" s="406"/>
      <c r="C290" s="891"/>
      <c r="D290" s="891"/>
      <c r="E290" s="404"/>
      <c r="F290" s="891"/>
      <c r="G290" s="891"/>
      <c r="L290" s="420"/>
    </row>
    <row r="291" spans="2:12" x14ac:dyDescent="0.2">
      <c r="B291" s="406"/>
      <c r="C291" s="891"/>
      <c r="D291" s="891"/>
      <c r="E291" s="404"/>
      <c r="F291" s="891"/>
      <c r="G291" s="891"/>
      <c r="L291" s="420"/>
    </row>
    <row r="292" spans="2:12" x14ac:dyDescent="0.2">
      <c r="B292" s="406"/>
      <c r="C292" s="891"/>
      <c r="D292" s="891"/>
      <c r="E292" s="404"/>
      <c r="F292" s="891"/>
      <c r="G292" s="891"/>
      <c r="L292" s="420"/>
    </row>
    <row r="293" spans="2:12" x14ac:dyDescent="0.2">
      <c r="B293" s="406"/>
      <c r="C293" s="891"/>
      <c r="D293" s="891"/>
      <c r="E293" s="404"/>
      <c r="F293" s="891"/>
      <c r="G293" s="891"/>
      <c r="L293" s="420"/>
    </row>
    <row r="294" spans="2:12" x14ac:dyDescent="0.2">
      <c r="B294" s="406"/>
      <c r="C294" s="891"/>
      <c r="D294" s="891"/>
      <c r="E294" s="404"/>
      <c r="F294" s="891"/>
      <c r="G294" s="891"/>
      <c r="L294" s="420"/>
    </row>
    <row r="295" spans="2:12" x14ac:dyDescent="0.2">
      <c r="B295" s="406"/>
      <c r="C295" s="891"/>
      <c r="D295" s="891"/>
      <c r="E295" s="404"/>
      <c r="F295" s="891"/>
      <c r="G295" s="891"/>
      <c r="L295" s="420"/>
    </row>
    <row r="296" spans="2:12" x14ac:dyDescent="0.2">
      <c r="B296" s="406"/>
      <c r="C296" s="406"/>
      <c r="D296" s="406"/>
      <c r="E296" s="406"/>
      <c r="F296" s="891"/>
      <c r="G296" s="406"/>
      <c r="L296" s="420"/>
    </row>
    <row r="297" spans="2:12" x14ac:dyDescent="0.2">
      <c r="B297" s="406"/>
      <c r="C297" s="406"/>
      <c r="D297" s="891"/>
      <c r="E297" s="404"/>
      <c r="F297" s="891"/>
      <c r="G297" s="891"/>
      <c r="L297" s="420"/>
    </row>
    <row r="298" spans="2:12" x14ac:dyDescent="0.2">
      <c r="B298" s="406"/>
      <c r="C298" s="891"/>
      <c r="D298" s="891"/>
      <c r="E298" s="404"/>
      <c r="F298" s="891"/>
      <c r="G298" s="891"/>
      <c r="L298" s="420"/>
    </row>
    <row r="299" spans="2:12" x14ac:dyDescent="0.2">
      <c r="B299" s="406"/>
      <c r="C299" s="406"/>
      <c r="D299" s="406"/>
      <c r="E299" s="406"/>
      <c r="F299" s="891"/>
      <c r="G299" s="406"/>
      <c r="L299" s="420"/>
    </row>
    <row r="300" spans="2:12" x14ac:dyDescent="0.2">
      <c r="B300" s="406"/>
      <c r="C300" s="406"/>
      <c r="D300" s="406"/>
      <c r="E300" s="406"/>
      <c r="F300" s="891"/>
      <c r="G300" s="406"/>
      <c r="L300" s="420"/>
    </row>
    <row r="301" spans="2:12" x14ac:dyDescent="0.2">
      <c r="B301" s="406"/>
      <c r="C301" s="891"/>
      <c r="D301" s="891"/>
      <c r="E301" s="404"/>
      <c r="F301" s="891"/>
      <c r="G301" s="891"/>
      <c r="L301" s="420"/>
    </row>
    <row r="302" spans="2:12" x14ac:dyDescent="0.2">
      <c r="B302" s="406"/>
      <c r="C302" s="891"/>
      <c r="D302" s="891"/>
      <c r="E302" s="404"/>
      <c r="F302" s="891"/>
      <c r="G302" s="891"/>
      <c r="L302" s="420"/>
    </row>
    <row r="303" spans="2:12" x14ac:dyDescent="0.2">
      <c r="B303" s="406"/>
      <c r="C303" s="891"/>
      <c r="D303" s="891"/>
      <c r="E303" s="404"/>
      <c r="F303" s="891"/>
      <c r="G303" s="891"/>
      <c r="L303" s="420"/>
    </row>
    <row r="304" spans="2:12" x14ac:dyDescent="0.2">
      <c r="B304" s="406"/>
      <c r="C304" s="891"/>
      <c r="D304" s="891"/>
      <c r="E304" s="404"/>
      <c r="F304" s="891"/>
      <c r="G304" s="891"/>
      <c r="L304" s="420"/>
    </row>
    <row r="305" spans="2:12" x14ac:dyDescent="0.2">
      <c r="B305" s="406"/>
      <c r="C305" s="891"/>
      <c r="D305" s="891"/>
      <c r="E305" s="404"/>
      <c r="F305" s="891"/>
      <c r="G305" s="891"/>
      <c r="L305" s="420"/>
    </row>
    <row r="306" spans="2:12" x14ac:dyDescent="0.2">
      <c r="B306" s="406"/>
      <c r="C306" s="891"/>
      <c r="D306" s="891"/>
      <c r="E306" s="404"/>
      <c r="F306" s="891"/>
      <c r="G306" s="891"/>
      <c r="L306" s="420"/>
    </row>
    <row r="307" spans="2:12" x14ac:dyDescent="0.2">
      <c r="B307" s="406"/>
      <c r="C307" s="891"/>
      <c r="D307" s="891"/>
      <c r="E307" s="404"/>
      <c r="F307" s="891"/>
      <c r="G307" s="891"/>
      <c r="L307" s="420"/>
    </row>
    <row r="308" spans="2:12" x14ac:dyDescent="0.2">
      <c r="B308" s="406"/>
      <c r="C308" s="891"/>
      <c r="D308" s="891"/>
      <c r="E308" s="404"/>
      <c r="F308" s="891"/>
      <c r="G308" s="891"/>
      <c r="L308" s="420"/>
    </row>
    <row r="309" spans="2:12" x14ac:dyDescent="0.2">
      <c r="B309" s="406"/>
      <c r="C309" s="891"/>
      <c r="D309" s="891"/>
      <c r="E309" s="404"/>
      <c r="F309" s="891"/>
      <c r="G309" s="891"/>
      <c r="L309" s="420"/>
    </row>
    <row r="310" spans="2:12" x14ac:dyDescent="0.2">
      <c r="B310" s="406"/>
      <c r="C310" s="891"/>
      <c r="D310" s="891"/>
      <c r="E310" s="404"/>
      <c r="F310" s="891"/>
      <c r="G310" s="891"/>
      <c r="L310" s="420"/>
    </row>
    <row r="311" spans="2:12" x14ac:dyDescent="0.2">
      <c r="B311" s="406"/>
      <c r="C311" s="891"/>
      <c r="D311" s="891"/>
      <c r="E311" s="404"/>
      <c r="F311" s="891"/>
      <c r="G311" s="891"/>
      <c r="L311" s="406"/>
    </row>
    <row r="312" spans="2:12" x14ac:dyDescent="0.2">
      <c r="B312" s="406"/>
      <c r="C312" s="891"/>
      <c r="D312" s="891"/>
      <c r="E312" s="404"/>
      <c r="F312" s="891"/>
      <c r="G312" s="891"/>
      <c r="L312" s="406"/>
    </row>
    <row r="313" spans="2:12" x14ac:dyDescent="0.2">
      <c r="B313" s="406"/>
      <c r="C313" s="891"/>
      <c r="D313" s="891"/>
      <c r="E313" s="404"/>
      <c r="F313" s="891"/>
      <c r="G313" s="891"/>
      <c r="L313" s="420"/>
    </row>
    <row r="314" spans="2:12" x14ac:dyDescent="0.2">
      <c r="B314" s="406"/>
      <c r="C314" s="891"/>
      <c r="D314" s="891"/>
      <c r="E314" s="404"/>
      <c r="F314" s="891"/>
      <c r="G314" s="891"/>
      <c r="L314" s="406"/>
    </row>
    <row r="315" spans="2:12" x14ac:dyDescent="0.2">
      <c r="B315" s="406"/>
      <c r="C315" s="891"/>
      <c r="D315" s="891"/>
      <c r="E315" s="404"/>
      <c r="F315" s="891"/>
      <c r="G315" s="891"/>
      <c r="L315" s="406"/>
    </row>
    <row r="316" spans="2:12" x14ac:dyDescent="0.2">
      <c r="B316" s="406"/>
      <c r="C316" s="891"/>
      <c r="D316" s="891"/>
      <c r="E316" s="404"/>
      <c r="F316" s="891"/>
      <c r="G316" s="891"/>
      <c r="L316" s="420"/>
    </row>
    <row r="317" spans="2:12" x14ac:dyDescent="0.2">
      <c r="B317" s="406"/>
      <c r="C317" s="891"/>
      <c r="D317" s="891"/>
      <c r="E317" s="404"/>
      <c r="F317" s="891"/>
      <c r="G317" s="891"/>
      <c r="L317" s="406"/>
    </row>
    <row r="318" spans="2:12" x14ac:dyDescent="0.2">
      <c r="B318" s="406"/>
      <c r="C318" s="891"/>
      <c r="D318" s="891"/>
      <c r="E318" s="404"/>
      <c r="F318" s="891"/>
      <c r="G318" s="891"/>
      <c r="L318" s="406"/>
    </row>
    <row r="319" spans="2:12" x14ac:dyDescent="0.2">
      <c r="B319" s="406"/>
      <c r="C319" s="891"/>
      <c r="D319" s="891"/>
      <c r="E319" s="404"/>
      <c r="F319" s="891"/>
      <c r="G319" s="891"/>
      <c r="L319" s="420"/>
    </row>
    <row r="320" spans="2:12" x14ac:dyDescent="0.2">
      <c r="B320" s="406"/>
      <c r="C320" s="891"/>
      <c r="D320" s="891"/>
      <c r="E320" s="404"/>
      <c r="F320" s="891"/>
      <c r="G320" s="891"/>
      <c r="L320" s="420"/>
    </row>
    <row r="321" spans="2:12" x14ac:dyDescent="0.2">
      <c r="B321" s="406"/>
      <c r="C321" s="891"/>
      <c r="D321" s="891"/>
      <c r="E321" s="404"/>
      <c r="F321" s="891"/>
      <c r="G321" s="891"/>
      <c r="L321" s="420"/>
    </row>
    <row r="322" spans="2:12" x14ac:dyDescent="0.2">
      <c r="B322" s="406"/>
      <c r="C322" s="891"/>
      <c r="D322" s="891"/>
      <c r="E322" s="404"/>
      <c r="F322" s="891"/>
      <c r="G322" s="891"/>
      <c r="L322" s="420"/>
    </row>
    <row r="323" spans="2:12" x14ac:dyDescent="0.2">
      <c r="B323" s="406"/>
      <c r="C323" s="891"/>
      <c r="D323" s="891"/>
      <c r="E323" s="404"/>
      <c r="F323" s="891"/>
      <c r="G323" s="891"/>
      <c r="L323" s="420"/>
    </row>
    <row r="324" spans="2:12" x14ac:dyDescent="0.2">
      <c r="B324" s="406"/>
      <c r="C324" s="891"/>
      <c r="D324" s="891"/>
      <c r="E324" s="404"/>
      <c r="F324" s="891"/>
      <c r="G324" s="891"/>
      <c r="L324" s="420"/>
    </row>
    <row r="325" spans="2:12" x14ac:dyDescent="0.2">
      <c r="B325" s="406"/>
      <c r="C325" s="891"/>
      <c r="D325" s="891"/>
      <c r="E325" s="404"/>
      <c r="F325" s="891"/>
      <c r="G325" s="891"/>
      <c r="L325" s="420"/>
    </row>
    <row r="326" spans="2:12" x14ac:dyDescent="0.2">
      <c r="B326" s="406"/>
      <c r="C326" s="891"/>
      <c r="D326" s="891"/>
      <c r="E326" s="404"/>
      <c r="F326" s="891"/>
      <c r="G326" s="891"/>
      <c r="L326" s="406"/>
    </row>
    <row r="327" spans="2:12" x14ac:dyDescent="0.2">
      <c r="B327" s="406"/>
      <c r="C327" s="891"/>
      <c r="D327" s="891"/>
      <c r="E327" s="404"/>
      <c r="F327" s="891"/>
      <c r="G327" s="891"/>
      <c r="L327" s="406"/>
    </row>
    <row r="328" spans="2:12" x14ac:dyDescent="0.2">
      <c r="B328" s="406"/>
      <c r="C328" s="891"/>
      <c r="D328" s="891"/>
      <c r="E328" s="404"/>
      <c r="F328" s="891"/>
      <c r="G328" s="891"/>
      <c r="L328" s="420"/>
    </row>
    <row r="329" spans="2:12" x14ac:dyDescent="0.2">
      <c r="B329" s="406"/>
      <c r="C329" s="891"/>
      <c r="D329" s="891"/>
      <c r="E329" s="404"/>
      <c r="F329" s="891"/>
      <c r="G329" s="891"/>
      <c r="L329" s="406"/>
    </row>
    <row r="330" spans="2:12" x14ac:dyDescent="0.2">
      <c r="B330" s="406"/>
      <c r="C330" s="891"/>
      <c r="D330" s="891"/>
      <c r="E330" s="404"/>
      <c r="F330" s="891"/>
      <c r="G330" s="891"/>
      <c r="L330" s="406"/>
    </row>
    <row r="331" spans="2:12" x14ac:dyDescent="0.2">
      <c r="B331" s="406"/>
      <c r="C331" s="421"/>
      <c r="D331" s="421"/>
      <c r="E331" s="404"/>
      <c r="F331" s="891"/>
      <c r="G331" s="421"/>
      <c r="L331" s="420"/>
    </row>
    <row r="332" spans="2:12" x14ac:dyDescent="0.2">
      <c r="B332" s="406"/>
      <c r="C332" s="406"/>
      <c r="D332" s="406"/>
      <c r="E332" s="406"/>
      <c r="F332" s="891"/>
      <c r="G332" s="406"/>
      <c r="L332" s="420"/>
    </row>
    <row r="333" spans="2:12" x14ac:dyDescent="0.2">
      <c r="B333" s="406"/>
      <c r="C333" s="406"/>
      <c r="D333" s="406"/>
      <c r="E333" s="406"/>
      <c r="F333" s="891"/>
      <c r="G333" s="406"/>
      <c r="L333" s="420"/>
    </row>
    <row r="334" spans="2:12" x14ac:dyDescent="0.2">
      <c r="B334" s="406"/>
      <c r="C334" s="891"/>
      <c r="D334" s="891"/>
      <c r="E334" s="404"/>
      <c r="F334" s="891"/>
      <c r="G334" s="891"/>
      <c r="L334" s="421"/>
    </row>
    <row r="335" spans="2:12" x14ac:dyDescent="0.2">
      <c r="B335" s="406"/>
      <c r="C335" s="406"/>
      <c r="D335" s="406"/>
      <c r="E335" s="406"/>
      <c r="F335" s="403"/>
      <c r="G335" s="406"/>
      <c r="L335" s="421"/>
    </row>
    <row r="336" spans="2:12" x14ac:dyDescent="0.2">
      <c r="B336" s="406"/>
      <c r="C336" s="406"/>
      <c r="D336" s="406"/>
      <c r="E336" s="406"/>
      <c r="F336" s="891"/>
      <c r="G336" s="406"/>
      <c r="L336" s="406"/>
    </row>
    <row r="337" spans="2:12" x14ac:dyDescent="0.2">
      <c r="B337" s="406"/>
      <c r="C337" s="891"/>
      <c r="D337" s="891"/>
      <c r="E337" s="404"/>
      <c r="F337" s="891"/>
      <c r="G337" s="891"/>
      <c r="L337" s="420"/>
    </row>
    <row r="338" spans="2:12" x14ac:dyDescent="0.2">
      <c r="B338" s="406"/>
      <c r="C338" s="406"/>
      <c r="D338" s="406"/>
      <c r="E338" s="406"/>
      <c r="F338" s="891"/>
      <c r="G338" s="406"/>
      <c r="L338" s="406"/>
    </row>
    <row r="339" spans="2:12" x14ac:dyDescent="0.2">
      <c r="B339" s="406"/>
      <c r="C339" s="406"/>
      <c r="D339" s="891"/>
      <c r="E339" s="404"/>
      <c r="F339" s="406"/>
      <c r="G339" s="891"/>
      <c r="L339" s="406"/>
    </row>
    <row r="340" spans="2:12" x14ac:dyDescent="0.2">
      <c r="B340" s="406"/>
      <c r="C340" s="890"/>
      <c r="D340" s="890"/>
      <c r="E340" s="415"/>
      <c r="F340" s="406"/>
      <c r="G340" s="890"/>
      <c r="L340" s="420"/>
    </row>
    <row r="341" spans="2:12" x14ac:dyDescent="0.2">
      <c r="B341" s="406"/>
      <c r="C341" s="406"/>
      <c r="D341" s="891"/>
      <c r="E341" s="404"/>
      <c r="F341" s="891"/>
      <c r="G341" s="891"/>
    </row>
    <row r="342" spans="2:12" x14ac:dyDescent="0.2">
      <c r="B342" s="406"/>
      <c r="C342" s="406"/>
      <c r="D342" s="891"/>
      <c r="E342" s="404"/>
      <c r="F342" s="406"/>
      <c r="G342" s="891"/>
    </row>
    <row r="343" spans="2:12" x14ac:dyDescent="0.2">
      <c r="B343" s="406"/>
      <c r="C343" s="406"/>
      <c r="D343" s="891"/>
      <c r="E343" s="404"/>
      <c r="F343" s="891"/>
      <c r="G343" s="891"/>
    </row>
    <row r="344" spans="2:12" x14ac:dyDescent="0.2">
      <c r="B344" s="406"/>
      <c r="C344" s="406"/>
      <c r="D344" s="891"/>
      <c r="E344" s="404"/>
      <c r="F344" s="890"/>
      <c r="G344" s="891"/>
    </row>
    <row r="345" spans="2:12" x14ac:dyDescent="0.2">
      <c r="B345" s="406"/>
      <c r="C345" s="406"/>
      <c r="D345" s="891"/>
      <c r="E345" s="404"/>
      <c r="F345" s="891"/>
      <c r="G345" s="891"/>
    </row>
    <row r="346" spans="2:12" x14ac:dyDescent="0.2">
      <c r="B346" s="406"/>
      <c r="C346" s="406"/>
      <c r="D346" s="891"/>
      <c r="E346" s="404"/>
      <c r="F346" s="891"/>
      <c r="G346" s="891"/>
    </row>
    <row r="347" spans="2:12" x14ac:dyDescent="0.2">
      <c r="B347" s="406"/>
      <c r="C347" s="406"/>
      <c r="D347" s="891"/>
      <c r="E347" s="404"/>
      <c r="F347" s="891"/>
      <c r="G347" s="891"/>
    </row>
    <row r="348" spans="2:12" x14ac:dyDescent="0.2">
      <c r="B348" s="406"/>
      <c r="C348" s="406"/>
      <c r="D348" s="891"/>
      <c r="E348" s="404"/>
      <c r="F348" s="891"/>
      <c r="G348" s="891"/>
    </row>
    <row r="349" spans="2:12" x14ac:dyDescent="0.2">
      <c r="B349" s="406"/>
      <c r="C349" s="406"/>
      <c r="D349" s="891"/>
      <c r="E349" s="404"/>
      <c r="F349" s="891"/>
      <c r="G349" s="891"/>
    </row>
    <row r="350" spans="2:12" x14ac:dyDescent="0.2">
      <c r="B350" s="418"/>
      <c r="C350" s="406"/>
      <c r="D350" s="891"/>
      <c r="E350" s="404"/>
      <c r="F350" s="891"/>
      <c r="G350" s="891"/>
    </row>
    <row r="351" spans="2:12" x14ac:dyDescent="0.2">
      <c r="B351" s="406"/>
      <c r="C351" s="406"/>
      <c r="D351" s="891"/>
      <c r="E351" s="404"/>
      <c r="F351" s="891"/>
      <c r="G351" s="891"/>
    </row>
    <row r="352" spans="2:12" x14ac:dyDescent="0.2">
      <c r="B352" s="406"/>
      <c r="C352" s="406"/>
      <c r="D352" s="891"/>
      <c r="E352" s="404"/>
      <c r="F352" s="891"/>
      <c r="G352" s="891"/>
    </row>
    <row r="353" spans="2:7" x14ac:dyDescent="0.2">
      <c r="B353" s="406"/>
      <c r="C353" s="406"/>
      <c r="D353" s="891"/>
      <c r="E353" s="404"/>
      <c r="F353" s="891"/>
      <c r="G353" s="891"/>
    </row>
    <row r="354" spans="2:7" x14ac:dyDescent="0.2">
      <c r="B354" s="406"/>
      <c r="C354" s="406"/>
      <c r="D354" s="891"/>
      <c r="E354" s="404"/>
      <c r="F354" s="891"/>
      <c r="G354" s="891"/>
    </row>
    <row r="355" spans="2:7" x14ac:dyDescent="0.2">
      <c r="B355" s="406"/>
      <c r="C355" s="406"/>
      <c r="D355" s="891"/>
      <c r="E355" s="404"/>
      <c r="F355" s="891"/>
      <c r="G355" s="891"/>
    </row>
    <row r="356" spans="2:7" x14ac:dyDescent="0.2">
      <c r="B356" s="406"/>
      <c r="C356" s="406"/>
      <c r="D356" s="891"/>
      <c r="E356" s="404"/>
      <c r="F356" s="891"/>
      <c r="G356" s="891"/>
    </row>
    <row r="357" spans="2:7" x14ac:dyDescent="0.2">
      <c r="B357" s="406"/>
      <c r="C357" s="406"/>
      <c r="D357" s="891"/>
      <c r="E357" s="404"/>
      <c r="F357" s="891"/>
      <c r="G357" s="891"/>
    </row>
    <row r="358" spans="2:7" x14ac:dyDescent="0.2">
      <c r="B358" s="406"/>
      <c r="C358" s="406"/>
      <c r="D358" s="406"/>
      <c r="E358" s="406"/>
      <c r="F358" s="891"/>
      <c r="G358" s="406"/>
    </row>
    <row r="359" spans="2:7" x14ac:dyDescent="0.2">
      <c r="C359" s="406"/>
      <c r="D359" s="406"/>
      <c r="E359" s="406"/>
      <c r="F359" s="891"/>
      <c r="G359" s="406"/>
    </row>
    <row r="360" spans="2:7" x14ac:dyDescent="0.2">
      <c r="C360" s="406"/>
      <c r="D360" s="891"/>
      <c r="E360" s="404"/>
      <c r="F360" s="891"/>
      <c r="G360" s="891"/>
    </row>
    <row r="361" spans="2:7" x14ac:dyDescent="0.2">
      <c r="C361" s="406"/>
      <c r="D361" s="406"/>
      <c r="E361" s="406"/>
      <c r="F361" s="891"/>
      <c r="G361" s="406"/>
    </row>
    <row r="362" spans="2:7" x14ac:dyDescent="0.2">
      <c r="C362" s="406"/>
      <c r="D362" s="891"/>
      <c r="E362" s="404"/>
      <c r="F362" s="891"/>
      <c r="G362" s="891"/>
    </row>
    <row r="363" spans="2:7" x14ac:dyDescent="0.2">
      <c r="C363" s="406"/>
      <c r="D363" s="891"/>
      <c r="E363" s="404"/>
      <c r="F363" s="891"/>
      <c r="G363" s="891"/>
    </row>
    <row r="364" spans="2:7" x14ac:dyDescent="0.2">
      <c r="C364" s="406"/>
      <c r="D364" s="891"/>
      <c r="E364" s="404"/>
      <c r="F364" s="891"/>
      <c r="G364" s="891"/>
    </row>
    <row r="365" spans="2:7" x14ac:dyDescent="0.2">
      <c r="C365" s="406"/>
      <c r="D365" s="891"/>
      <c r="E365" s="404"/>
      <c r="F365" s="891"/>
      <c r="G365" s="891"/>
    </row>
    <row r="366" spans="2:7" x14ac:dyDescent="0.2">
      <c r="C366" s="406"/>
      <c r="D366" s="891"/>
      <c r="E366" s="404"/>
      <c r="F366" s="891"/>
      <c r="G366" s="891"/>
    </row>
    <row r="367" spans="2:7" x14ac:dyDescent="0.2">
      <c r="C367" s="406"/>
      <c r="D367" s="891"/>
      <c r="E367" s="404"/>
      <c r="F367" s="891"/>
      <c r="G367" s="891"/>
    </row>
    <row r="368" spans="2:7" x14ac:dyDescent="0.2">
      <c r="C368" s="406"/>
      <c r="D368" s="891"/>
      <c r="E368" s="404"/>
      <c r="F368" s="891"/>
      <c r="G368" s="891"/>
    </row>
    <row r="369" spans="3:7" x14ac:dyDescent="0.2">
      <c r="C369" s="406"/>
      <c r="D369" s="891"/>
      <c r="E369" s="404"/>
      <c r="F369" s="891"/>
      <c r="G369" s="891"/>
    </row>
    <row r="370" spans="3:7" x14ac:dyDescent="0.2">
      <c r="C370" s="406"/>
      <c r="D370" s="891"/>
      <c r="E370" s="404"/>
      <c r="F370" s="891"/>
      <c r="G370" s="891"/>
    </row>
    <row r="371" spans="3:7" x14ac:dyDescent="0.2">
      <c r="C371" s="406"/>
      <c r="D371" s="891"/>
      <c r="E371" s="404"/>
      <c r="F371" s="891"/>
      <c r="G371" s="891"/>
    </row>
    <row r="372" spans="3:7" x14ac:dyDescent="0.2">
      <c r="C372" s="406"/>
      <c r="D372" s="891"/>
      <c r="E372" s="404"/>
      <c r="F372" s="891"/>
      <c r="G372" s="891"/>
    </row>
    <row r="373" spans="3:7" x14ac:dyDescent="0.2">
      <c r="C373" s="406"/>
      <c r="D373" s="891"/>
      <c r="E373" s="404"/>
      <c r="F373" s="891"/>
      <c r="G373" s="891"/>
    </row>
    <row r="374" spans="3:7" x14ac:dyDescent="0.2">
      <c r="C374" s="406"/>
      <c r="D374" s="891"/>
      <c r="E374" s="404"/>
      <c r="F374" s="891"/>
      <c r="G374" s="891"/>
    </row>
    <row r="375" spans="3:7" x14ac:dyDescent="0.2">
      <c r="C375" s="406"/>
      <c r="D375" s="891"/>
      <c r="E375" s="404"/>
      <c r="F375" s="891"/>
      <c r="G375" s="891"/>
    </row>
    <row r="376" spans="3:7" x14ac:dyDescent="0.2">
      <c r="C376" s="406"/>
      <c r="D376" s="891"/>
      <c r="E376" s="404"/>
      <c r="F376" s="891"/>
      <c r="G376" s="891"/>
    </row>
    <row r="377" spans="3:7" x14ac:dyDescent="0.2">
      <c r="C377" s="406"/>
      <c r="D377" s="891"/>
      <c r="E377" s="404"/>
      <c r="F377" s="891"/>
      <c r="G377" s="891"/>
    </row>
    <row r="378" spans="3:7" x14ac:dyDescent="0.2">
      <c r="C378" s="406"/>
      <c r="D378" s="891"/>
      <c r="E378" s="404"/>
      <c r="F378" s="891"/>
      <c r="G378" s="891"/>
    </row>
    <row r="379" spans="3:7" x14ac:dyDescent="0.2">
      <c r="C379" s="406"/>
      <c r="D379" s="891"/>
      <c r="E379" s="404"/>
      <c r="F379" s="891"/>
      <c r="G379" s="891"/>
    </row>
    <row r="380" spans="3:7" x14ac:dyDescent="0.2">
      <c r="C380" s="406"/>
      <c r="D380" s="891"/>
      <c r="E380" s="404"/>
      <c r="F380" s="891"/>
      <c r="G380" s="891"/>
    </row>
    <row r="381" spans="3:7" x14ac:dyDescent="0.2">
      <c r="C381" s="406"/>
      <c r="D381" s="891"/>
      <c r="E381" s="404"/>
      <c r="F381" s="891"/>
      <c r="G381" s="891"/>
    </row>
    <row r="382" spans="3:7" x14ac:dyDescent="0.2">
      <c r="C382" s="406"/>
      <c r="D382" s="891"/>
      <c r="E382" s="404"/>
      <c r="F382" s="891"/>
      <c r="G382" s="891"/>
    </row>
    <row r="383" spans="3:7" x14ac:dyDescent="0.2">
      <c r="C383" s="406"/>
      <c r="D383" s="891"/>
      <c r="E383" s="404"/>
      <c r="F383" s="891"/>
      <c r="G383" s="891"/>
    </row>
    <row r="384" spans="3:7" x14ac:dyDescent="0.2">
      <c r="C384" s="406"/>
      <c r="D384" s="891"/>
      <c r="E384" s="404"/>
      <c r="F384" s="891"/>
      <c r="G384" s="891"/>
    </row>
    <row r="385" spans="3:7" x14ac:dyDescent="0.2">
      <c r="C385" s="406"/>
      <c r="D385" s="891"/>
      <c r="E385" s="404"/>
      <c r="F385" s="891"/>
      <c r="G385" s="891"/>
    </row>
    <row r="386" spans="3:7" x14ac:dyDescent="0.2">
      <c r="C386" s="406"/>
      <c r="D386" s="891"/>
      <c r="E386" s="404"/>
      <c r="F386" s="891"/>
      <c r="G386" s="891"/>
    </row>
    <row r="387" spans="3:7" x14ac:dyDescent="0.2">
      <c r="C387" s="406"/>
      <c r="D387" s="891"/>
      <c r="E387" s="404"/>
      <c r="F387" s="891"/>
      <c r="G387" s="891"/>
    </row>
    <row r="388" spans="3:7" x14ac:dyDescent="0.2">
      <c r="C388" s="406"/>
      <c r="D388" s="891"/>
      <c r="E388" s="404"/>
      <c r="F388" s="891"/>
      <c r="G388" s="891"/>
    </row>
    <row r="389" spans="3:7" x14ac:dyDescent="0.2">
      <c r="C389" s="406"/>
      <c r="D389" s="891"/>
      <c r="E389" s="404"/>
      <c r="F389" s="891"/>
      <c r="G389" s="891"/>
    </row>
    <row r="390" spans="3:7" x14ac:dyDescent="0.2">
      <c r="C390" s="406"/>
      <c r="D390" s="891"/>
      <c r="E390" s="404"/>
      <c r="F390" s="891"/>
      <c r="G390" s="891"/>
    </row>
    <row r="391" spans="3:7" x14ac:dyDescent="0.2">
      <c r="C391" s="406"/>
      <c r="D391" s="891"/>
      <c r="E391" s="404"/>
      <c r="F391" s="891"/>
      <c r="G391" s="891"/>
    </row>
    <row r="392" spans="3:7" x14ac:dyDescent="0.2">
      <c r="C392" s="406"/>
      <c r="D392" s="891"/>
      <c r="E392" s="404"/>
      <c r="F392" s="891"/>
      <c r="G392" s="891"/>
    </row>
    <row r="393" spans="3:7" x14ac:dyDescent="0.2">
      <c r="C393" s="406"/>
      <c r="D393" s="891"/>
      <c r="E393" s="404"/>
      <c r="F393" s="891"/>
      <c r="G393" s="891"/>
    </row>
    <row r="394" spans="3:7" x14ac:dyDescent="0.2">
      <c r="C394" s="406"/>
      <c r="D394" s="891"/>
      <c r="E394" s="404"/>
      <c r="F394" s="891"/>
      <c r="G394" s="891"/>
    </row>
    <row r="395" spans="3:7" x14ac:dyDescent="0.2">
      <c r="C395" s="406"/>
      <c r="D395" s="891"/>
      <c r="E395" s="404"/>
      <c r="F395" s="891"/>
      <c r="G395" s="891"/>
    </row>
    <row r="396" spans="3:7" x14ac:dyDescent="0.2">
      <c r="C396" s="406"/>
      <c r="D396" s="891"/>
      <c r="E396" s="404"/>
      <c r="F396" s="891"/>
      <c r="G396" s="891"/>
    </row>
    <row r="397" spans="3:7" x14ac:dyDescent="0.2">
      <c r="C397" s="406"/>
      <c r="D397" s="406"/>
      <c r="E397" s="406"/>
      <c r="F397" s="891"/>
      <c r="G397" s="406"/>
    </row>
    <row r="398" spans="3:7" x14ac:dyDescent="0.2">
      <c r="C398" s="406"/>
      <c r="D398" s="406"/>
      <c r="E398" s="406"/>
      <c r="F398" s="891"/>
      <c r="G398" s="406"/>
    </row>
    <row r="399" spans="3:7" x14ac:dyDescent="0.2">
      <c r="C399" s="406"/>
      <c r="D399" s="891"/>
      <c r="E399" s="404"/>
      <c r="F399" s="891"/>
      <c r="G399" s="891"/>
    </row>
    <row r="400" spans="3:7" x14ac:dyDescent="0.2">
      <c r="C400" s="406"/>
      <c r="D400" s="406"/>
      <c r="E400" s="406"/>
      <c r="F400" s="891"/>
      <c r="G400" s="406"/>
    </row>
    <row r="401" spans="3:7" x14ac:dyDescent="0.2">
      <c r="C401" s="406"/>
      <c r="D401" s="891"/>
      <c r="E401" s="404"/>
      <c r="F401" s="891"/>
      <c r="G401" s="891"/>
    </row>
    <row r="402" spans="3:7" x14ac:dyDescent="0.2">
      <c r="C402" s="406"/>
      <c r="D402" s="891"/>
      <c r="E402" s="404"/>
      <c r="F402" s="891"/>
      <c r="G402" s="891"/>
    </row>
    <row r="403" spans="3:7" x14ac:dyDescent="0.2">
      <c r="C403" s="406"/>
      <c r="D403" s="891"/>
      <c r="E403" s="886"/>
      <c r="F403" s="891"/>
      <c r="G403" s="420"/>
    </row>
    <row r="404" spans="3:7" x14ac:dyDescent="0.2">
      <c r="C404" s="406"/>
      <c r="D404" s="891"/>
      <c r="E404" s="404"/>
      <c r="F404" s="891"/>
      <c r="G404" s="891"/>
    </row>
    <row r="405" spans="3:7" x14ac:dyDescent="0.2">
      <c r="C405" s="406"/>
      <c r="D405" s="891"/>
      <c r="E405" s="404"/>
      <c r="F405" s="891"/>
      <c r="G405" s="891"/>
    </row>
    <row r="406" spans="3:7" x14ac:dyDescent="0.2">
      <c r="C406" s="406"/>
      <c r="D406" s="891"/>
      <c r="E406" s="404"/>
      <c r="F406" s="891"/>
      <c r="G406" s="891"/>
    </row>
    <row r="407" spans="3:7" x14ac:dyDescent="0.2">
      <c r="C407" s="406"/>
      <c r="D407" s="891"/>
      <c r="E407" s="404"/>
      <c r="F407" s="891"/>
      <c r="G407" s="891"/>
    </row>
    <row r="408" spans="3:7" x14ac:dyDescent="0.2">
      <c r="C408" s="406"/>
      <c r="D408" s="891"/>
      <c r="E408" s="404"/>
      <c r="F408" s="891"/>
      <c r="G408" s="891"/>
    </row>
    <row r="409" spans="3:7" x14ac:dyDescent="0.2">
      <c r="C409" s="406"/>
      <c r="D409" s="891"/>
      <c r="E409" s="404"/>
      <c r="F409" s="891"/>
      <c r="G409" s="891"/>
    </row>
    <row r="410" spans="3:7" x14ac:dyDescent="0.2">
      <c r="C410" s="406"/>
      <c r="D410" s="891"/>
      <c r="E410" s="404"/>
      <c r="F410" s="891"/>
      <c r="G410" s="891"/>
    </row>
    <row r="411" spans="3:7" x14ac:dyDescent="0.2">
      <c r="C411" s="406"/>
      <c r="D411" s="891"/>
      <c r="E411" s="404"/>
      <c r="F411" s="891"/>
      <c r="G411" s="891"/>
    </row>
    <row r="412" spans="3:7" x14ac:dyDescent="0.2">
      <c r="C412" s="406"/>
      <c r="D412" s="891"/>
      <c r="E412" s="404"/>
      <c r="F412" s="891"/>
      <c r="G412" s="891"/>
    </row>
    <row r="413" spans="3:7" x14ac:dyDescent="0.2">
      <c r="C413" s="406"/>
      <c r="D413" s="891"/>
      <c r="E413" s="404"/>
      <c r="F413" s="891"/>
      <c r="G413" s="891"/>
    </row>
    <row r="414" spans="3:7" x14ac:dyDescent="0.2">
      <c r="C414" s="406"/>
      <c r="D414" s="891"/>
      <c r="E414" s="404"/>
      <c r="F414" s="891"/>
      <c r="G414" s="891"/>
    </row>
    <row r="415" spans="3:7" x14ac:dyDescent="0.2">
      <c r="C415" s="406"/>
      <c r="D415" s="891"/>
      <c r="E415" s="404"/>
      <c r="F415" s="891"/>
      <c r="G415" s="891"/>
    </row>
    <row r="416" spans="3:7" x14ac:dyDescent="0.2">
      <c r="C416" s="406"/>
      <c r="D416" s="891"/>
      <c r="E416" s="404"/>
      <c r="F416" s="891"/>
      <c r="G416" s="891"/>
    </row>
    <row r="417" spans="3:7" x14ac:dyDescent="0.2">
      <c r="C417" s="406"/>
      <c r="D417" s="891"/>
      <c r="E417" s="404"/>
      <c r="F417" s="891"/>
      <c r="G417" s="891"/>
    </row>
    <row r="418" spans="3:7" x14ac:dyDescent="0.2">
      <c r="C418" s="406"/>
      <c r="D418" s="891"/>
      <c r="E418" s="404"/>
      <c r="F418" s="891"/>
      <c r="G418" s="891"/>
    </row>
    <row r="419" spans="3:7" x14ac:dyDescent="0.2">
      <c r="C419" s="406"/>
      <c r="D419" s="891"/>
      <c r="E419" s="404"/>
      <c r="F419" s="891"/>
      <c r="G419" s="891"/>
    </row>
    <row r="420" spans="3:7" x14ac:dyDescent="0.2">
      <c r="C420" s="406"/>
      <c r="D420" s="891"/>
      <c r="E420" s="404"/>
      <c r="F420" s="891"/>
      <c r="G420" s="891"/>
    </row>
    <row r="421" spans="3:7" x14ac:dyDescent="0.2">
      <c r="C421" s="406"/>
      <c r="D421" s="891"/>
      <c r="E421" s="404"/>
      <c r="F421" s="891"/>
      <c r="G421" s="891"/>
    </row>
    <row r="422" spans="3:7" x14ac:dyDescent="0.2">
      <c r="C422" s="406"/>
      <c r="D422" s="891"/>
      <c r="E422" s="404"/>
      <c r="F422" s="891"/>
      <c r="G422" s="891"/>
    </row>
    <row r="423" spans="3:7" x14ac:dyDescent="0.2">
      <c r="C423" s="406"/>
      <c r="D423" s="891"/>
      <c r="E423" s="404"/>
      <c r="F423" s="891"/>
      <c r="G423" s="891"/>
    </row>
    <row r="424" spans="3:7" x14ac:dyDescent="0.2">
      <c r="C424" s="406"/>
      <c r="D424" s="891"/>
      <c r="E424" s="404"/>
      <c r="F424" s="891"/>
      <c r="G424" s="891"/>
    </row>
    <row r="425" spans="3:7" x14ac:dyDescent="0.2">
      <c r="C425" s="406"/>
      <c r="D425" s="891"/>
      <c r="E425" s="404"/>
      <c r="F425" s="891"/>
      <c r="G425" s="891"/>
    </row>
    <row r="426" spans="3:7" x14ac:dyDescent="0.2">
      <c r="C426" s="406"/>
      <c r="D426" s="891"/>
      <c r="E426" s="404"/>
      <c r="F426" s="891"/>
      <c r="G426" s="891"/>
    </row>
    <row r="427" spans="3:7" x14ac:dyDescent="0.2">
      <c r="C427" s="406"/>
      <c r="D427" s="891"/>
      <c r="E427" s="404"/>
      <c r="F427" s="891"/>
      <c r="G427" s="891"/>
    </row>
    <row r="428" spans="3:7" x14ac:dyDescent="0.2">
      <c r="C428" s="406"/>
      <c r="D428" s="891"/>
      <c r="E428" s="404"/>
      <c r="F428" s="891"/>
      <c r="G428" s="891"/>
    </row>
    <row r="429" spans="3:7" x14ac:dyDescent="0.2">
      <c r="C429" s="406"/>
      <c r="D429" s="891"/>
      <c r="E429" s="404"/>
      <c r="F429" s="891"/>
      <c r="G429" s="891"/>
    </row>
    <row r="430" spans="3:7" x14ac:dyDescent="0.2">
      <c r="C430" s="406"/>
      <c r="D430" s="891"/>
      <c r="E430" s="404"/>
      <c r="F430" s="891"/>
      <c r="G430" s="891"/>
    </row>
    <row r="431" spans="3:7" x14ac:dyDescent="0.2">
      <c r="C431" s="406"/>
      <c r="D431" s="891"/>
      <c r="E431" s="404"/>
      <c r="F431" s="891"/>
      <c r="G431" s="891"/>
    </row>
    <row r="432" spans="3:7" x14ac:dyDescent="0.2">
      <c r="C432" s="406"/>
      <c r="D432" s="421"/>
      <c r="E432" s="404"/>
      <c r="F432" s="891"/>
      <c r="G432" s="421"/>
    </row>
    <row r="433" spans="3:7" x14ac:dyDescent="0.2">
      <c r="C433" s="406"/>
      <c r="D433" s="406"/>
      <c r="E433" s="406"/>
      <c r="F433" s="891"/>
      <c r="G433" s="406"/>
    </row>
    <row r="434" spans="3:7" x14ac:dyDescent="0.2">
      <c r="C434" s="406"/>
      <c r="D434" s="406"/>
      <c r="E434" s="406"/>
      <c r="F434" s="891"/>
      <c r="G434" s="406"/>
    </row>
    <row r="435" spans="3:7" x14ac:dyDescent="0.2">
      <c r="C435" s="406"/>
      <c r="D435" s="891"/>
      <c r="E435" s="404"/>
      <c r="F435" s="891"/>
      <c r="G435" s="891"/>
    </row>
    <row r="436" spans="3:7" x14ac:dyDescent="0.2">
      <c r="C436" s="406"/>
      <c r="D436" s="406"/>
      <c r="E436" s="406"/>
      <c r="F436" s="891"/>
      <c r="G436" s="406"/>
    </row>
    <row r="437" spans="3:7" x14ac:dyDescent="0.2">
      <c r="C437" s="406"/>
      <c r="D437" s="406"/>
      <c r="E437" s="406"/>
      <c r="F437" s="891"/>
      <c r="G437" s="406"/>
    </row>
    <row r="438" spans="3:7" x14ac:dyDescent="0.2">
      <c r="C438" s="406"/>
      <c r="D438" s="891"/>
      <c r="E438" s="404"/>
      <c r="F438" s="891"/>
      <c r="G438" s="891"/>
    </row>
    <row r="439" spans="3:7" x14ac:dyDescent="0.2">
      <c r="C439" s="406"/>
      <c r="D439" s="406"/>
      <c r="E439" s="406"/>
      <c r="F439" s="891"/>
      <c r="G439" s="406"/>
    </row>
    <row r="440" spans="3:7" x14ac:dyDescent="0.2">
      <c r="C440" s="406"/>
      <c r="D440" s="891"/>
      <c r="E440" s="404"/>
      <c r="F440" s="891"/>
      <c r="G440" s="891"/>
    </row>
    <row r="441" spans="3:7" x14ac:dyDescent="0.2">
      <c r="C441" s="418"/>
      <c r="D441" s="890"/>
      <c r="E441" s="415"/>
      <c r="F441" s="891"/>
      <c r="G441" s="890"/>
    </row>
    <row r="442" spans="3:7" x14ac:dyDescent="0.2">
      <c r="C442" s="406"/>
      <c r="D442" s="891"/>
      <c r="E442" s="404"/>
      <c r="F442" s="891"/>
      <c r="G442" s="891"/>
    </row>
    <row r="443" spans="3:7" x14ac:dyDescent="0.2">
      <c r="C443" s="406"/>
      <c r="D443" s="891"/>
      <c r="E443" s="404"/>
      <c r="F443" s="891"/>
      <c r="G443" s="891"/>
    </row>
    <row r="444" spans="3:7" x14ac:dyDescent="0.2">
      <c r="C444" s="406"/>
      <c r="D444" s="891"/>
      <c r="E444" s="404"/>
      <c r="F444" s="891"/>
      <c r="G444" s="891"/>
    </row>
    <row r="445" spans="3:7" x14ac:dyDescent="0.2">
      <c r="C445" s="406"/>
      <c r="D445" s="891"/>
      <c r="E445" s="404"/>
      <c r="F445" s="891"/>
      <c r="G445" s="891"/>
    </row>
    <row r="446" spans="3:7" x14ac:dyDescent="0.2">
      <c r="C446" s="406"/>
      <c r="D446" s="891"/>
      <c r="E446" s="404"/>
      <c r="F446" s="891"/>
      <c r="G446" s="891"/>
    </row>
    <row r="447" spans="3:7" x14ac:dyDescent="0.2">
      <c r="C447" s="406"/>
      <c r="D447" s="891"/>
      <c r="E447" s="404"/>
      <c r="F447" s="891"/>
      <c r="G447" s="891"/>
    </row>
    <row r="448" spans="3:7" x14ac:dyDescent="0.2">
      <c r="C448" s="406"/>
      <c r="D448" s="891"/>
      <c r="E448" s="404"/>
      <c r="F448" s="891"/>
      <c r="G448" s="891"/>
    </row>
    <row r="449" spans="3:7" x14ac:dyDescent="0.2">
      <c r="C449" s="406"/>
      <c r="D449" s="891"/>
      <c r="E449" s="404"/>
      <c r="F449" s="891"/>
      <c r="G449" s="891"/>
    </row>
    <row r="450" spans="3:7" x14ac:dyDescent="0.2">
      <c r="C450" s="406"/>
      <c r="D450" s="891"/>
      <c r="E450" s="404"/>
      <c r="F450" s="891"/>
      <c r="G450" s="891"/>
    </row>
    <row r="451" spans="3:7" x14ac:dyDescent="0.2">
      <c r="C451" s="406"/>
      <c r="D451" s="891"/>
      <c r="E451" s="404"/>
      <c r="F451" s="891"/>
      <c r="G451" s="891"/>
    </row>
    <row r="452" spans="3:7" x14ac:dyDescent="0.2">
      <c r="C452" s="406"/>
      <c r="D452" s="891"/>
      <c r="E452" s="404"/>
      <c r="F452" s="891"/>
      <c r="G452" s="891"/>
    </row>
    <row r="453" spans="3:7" x14ac:dyDescent="0.2">
      <c r="C453" s="406"/>
      <c r="D453" s="891"/>
      <c r="E453" s="404"/>
      <c r="F453" s="891"/>
      <c r="G453" s="891"/>
    </row>
    <row r="454" spans="3:7" x14ac:dyDescent="0.2">
      <c r="C454" s="406"/>
      <c r="D454" s="891"/>
      <c r="E454" s="404"/>
      <c r="F454" s="891"/>
      <c r="G454" s="891"/>
    </row>
    <row r="455" spans="3:7" x14ac:dyDescent="0.2">
      <c r="C455" s="406"/>
      <c r="D455" s="891"/>
      <c r="E455" s="404"/>
      <c r="F455" s="891"/>
      <c r="G455" s="891"/>
    </row>
    <row r="456" spans="3:7" x14ac:dyDescent="0.2">
      <c r="C456" s="406"/>
      <c r="D456" s="891"/>
      <c r="E456" s="404"/>
      <c r="F456" s="891"/>
      <c r="G456" s="891"/>
    </row>
    <row r="457" spans="3:7" x14ac:dyDescent="0.2">
      <c r="C457" s="406"/>
      <c r="D457" s="891"/>
      <c r="E457" s="404"/>
      <c r="F457" s="891"/>
      <c r="G457" s="891"/>
    </row>
    <row r="458" spans="3:7" x14ac:dyDescent="0.2">
      <c r="C458" s="406"/>
      <c r="D458" s="891"/>
      <c r="E458" s="404"/>
      <c r="F458" s="891"/>
      <c r="G458" s="891"/>
    </row>
    <row r="459" spans="3:7" x14ac:dyDescent="0.2">
      <c r="C459" s="406"/>
      <c r="D459" s="891"/>
      <c r="E459" s="404"/>
      <c r="F459" s="891"/>
      <c r="G459" s="891"/>
    </row>
    <row r="460" spans="3:7" x14ac:dyDescent="0.2">
      <c r="C460" s="406"/>
      <c r="D460" s="891"/>
      <c r="E460" s="404"/>
      <c r="F460" s="891"/>
      <c r="G460" s="891"/>
    </row>
    <row r="461" spans="3:7" x14ac:dyDescent="0.2">
      <c r="C461" s="406"/>
      <c r="D461" s="891"/>
      <c r="E461" s="404"/>
      <c r="F461" s="891"/>
      <c r="G461" s="891"/>
    </row>
    <row r="462" spans="3:7" x14ac:dyDescent="0.2">
      <c r="C462" s="406"/>
      <c r="D462" s="891"/>
      <c r="E462" s="404"/>
      <c r="F462" s="891"/>
      <c r="G462" s="891"/>
    </row>
    <row r="463" spans="3:7" x14ac:dyDescent="0.2">
      <c r="C463" s="406"/>
      <c r="D463" s="891"/>
      <c r="E463" s="404"/>
      <c r="F463" s="891"/>
      <c r="G463" s="891"/>
    </row>
    <row r="464" spans="3:7" x14ac:dyDescent="0.2">
      <c r="C464" s="406"/>
      <c r="D464" s="891"/>
      <c r="E464" s="404"/>
      <c r="F464" s="891"/>
      <c r="G464" s="891"/>
    </row>
    <row r="465" spans="3:7" x14ac:dyDescent="0.2">
      <c r="C465" s="406"/>
      <c r="D465" s="406"/>
      <c r="E465" s="406"/>
      <c r="F465" s="890"/>
      <c r="G465" s="406"/>
    </row>
    <row r="466" spans="3:7" x14ac:dyDescent="0.2">
      <c r="C466" s="406"/>
      <c r="D466" s="406"/>
      <c r="E466" s="406"/>
      <c r="F466" s="891"/>
      <c r="G466" s="406"/>
    </row>
    <row r="467" spans="3:7" x14ac:dyDescent="0.2">
      <c r="C467" s="406"/>
      <c r="D467" s="891"/>
      <c r="E467" s="404"/>
      <c r="F467" s="891"/>
      <c r="G467" s="891"/>
    </row>
    <row r="468" spans="3:7" x14ac:dyDescent="0.2">
      <c r="C468" s="406"/>
      <c r="D468" s="406"/>
      <c r="E468" s="406"/>
      <c r="F468" s="891"/>
      <c r="G468" s="406"/>
    </row>
    <row r="469" spans="3:7" x14ac:dyDescent="0.2">
      <c r="C469" s="406"/>
      <c r="D469" s="891"/>
      <c r="E469" s="886"/>
      <c r="F469" s="891"/>
      <c r="G469" s="420"/>
    </row>
    <row r="470" spans="3:7" x14ac:dyDescent="0.2">
      <c r="C470" s="406"/>
      <c r="D470" s="891"/>
      <c r="E470" s="404"/>
      <c r="F470" s="891"/>
      <c r="G470" s="891"/>
    </row>
    <row r="471" spans="3:7" x14ac:dyDescent="0.2">
      <c r="C471" s="406"/>
      <c r="D471" s="891"/>
      <c r="E471" s="886"/>
      <c r="F471" s="891"/>
      <c r="G471" s="420"/>
    </row>
    <row r="472" spans="3:7" x14ac:dyDescent="0.2">
      <c r="C472" s="406"/>
      <c r="D472" s="891"/>
      <c r="E472" s="886"/>
      <c r="F472" s="891"/>
      <c r="G472" s="420"/>
    </row>
    <row r="473" spans="3:7" x14ac:dyDescent="0.2">
      <c r="C473" s="406"/>
      <c r="D473" s="891"/>
      <c r="E473" s="404"/>
      <c r="F473" s="891"/>
      <c r="G473" s="891"/>
    </row>
    <row r="474" spans="3:7" x14ac:dyDescent="0.2">
      <c r="C474" s="406"/>
      <c r="D474" s="891"/>
      <c r="E474" s="404"/>
      <c r="F474" s="891"/>
      <c r="G474" s="891"/>
    </row>
    <row r="475" spans="3:7" x14ac:dyDescent="0.2">
      <c r="C475" s="406"/>
      <c r="D475" s="891"/>
      <c r="E475" s="404"/>
      <c r="F475" s="891"/>
      <c r="G475" s="891"/>
    </row>
    <row r="476" spans="3:7" x14ac:dyDescent="0.2">
      <c r="C476" s="406"/>
      <c r="D476" s="891"/>
      <c r="E476" s="404"/>
      <c r="F476" s="891"/>
      <c r="G476" s="891"/>
    </row>
    <row r="477" spans="3:7" x14ac:dyDescent="0.2">
      <c r="C477" s="406"/>
      <c r="D477" s="406"/>
      <c r="E477" s="406"/>
      <c r="F477" s="891"/>
      <c r="G477" s="406"/>
    </row>
    <row r="478" spans="3:7" x14ac:dyDescent="0.2">
      <c r="C478" s="406"/>
      <c r="D478" s="406"/>
      <c r="E478" s="406"/>
      <c r="F478" s="891"/>
      <c r="G478" s="406"/>
    </row>
    <row r="479" spans="3:7" x14ac:dyDescent="0.2">
      <c r="C479" s="406"/>
      <c r="D479" s="891"/>
      <c r="E479" s="404"/>
      <c r="F479" s="891"/>
      <c r="G479" s="891"/>
    </row>
    <row r="480" spans="3:7" x14ac:dyDescent="0.2">
      <c r="C480" s="406"/>
      <c r="D480" s="406"/>
      <c r="E480" s="406"/>
      <c r="F480" s="891"/>
      <c r="G480" s="406"/>
    </row>
    <row r="481" spans="3:7" x14ac:dyDescent="0.2">
      <c r="C481" s="406"/>
      <c r="D481" s="891"/>
      <c r="E481" s="886"/>
      <c r="F481" s="891"/>
      <c r="G481" s="420"/>
    </row>
    <row r="482" spans="3:7" x14ac:dyDescent="0.2">
      <c r="C482" s="406"/>
      <c r="D482" s="891"/>
      <c r="E482" s="404"/>
      <c r="F482" s="891"/>
      <c r="G482" s="891"/>
    </row>
    <row r="483" spans="3:7" x14ac:dyDescent="0.2">
      <c r="C483" s="406"/>
      <c r="D483" s="891"/>
      <c r="E483" s="886"/>
      <c r="F483" s="891"/>
      <c r="G483" s="420"/>
    </row>
    <row r="484" spans="3:7" x14ac:dyDescent="0.2">
      <c r="C484" s="406"/>
      <c r="D484" s="891"/>
      <c r="E484" s="886"/>
      <c r="F484" s="891"/>
      <c r="G484" s="420"/>
    </row>
    <row r="485" spans="3:7" x14ac:dyDescent="0.2">
      <c r="C485" s="406"/>
      <c r="D485" s="891"/>
      <c r="E485" s="404"/>
      <c r="F485" s="891"/>
      <c r="G485" s="891"/>
    </row>
    <row r="486" spans="3:7" x14ac:dyDescent="0.2">
      <c r="C486" s="406"/>
      <c r="D486" s="891"/>
      <c r="E486" s="404"/>
      <c r="F486" s="406"/>
      <c r="G486" s="891"/>
    </row>
    <row r="487" spans="3:7" x14ac:dyDescent="0.2">
      <c r="C487" s="406"/>
      <c r="D487" s="891"/>
      <c r="E487" s="404"/>
      <c r="F487" s="406"/>
      <c r="G487" s="891"/>
    </row>
    <row r="488" spans="3:7" x14ac:dyDescent="0.2">
      <c r="C488" s="406"/>
      <c r="D488" s="891"/>
      <c r="E488" s="404"/>
      <c r="F488" s="891"/>
      <c r="G488" s="891"/>
    </row>
    <row r="489" spans="3:7" x14ac:dyDescent="0.2">
      <c r="C489" s="406"/>
      <c r="D489" s="891"/>
      <c r="E489" s="404"/>
      <c r="F489" s="891"/>
      <c r="G489" s="891"/>
    </row>
    <row r="490" spans="3:7" x14ac:dyDescent="0.2">
      <c r="C490" s="406"/>
      <c r="D490" s="891"/>
      <c r="E490" s="404"/>
      <c r="F490" s="406"/>
      <c r="G490" s="891"/>
    </row>
    <row r="491" spans="3:7" x14ac:dyDescent="0.2">
      <c r="C491" s="406"/>
      <c r="D491" s="891"/>
      <c r="E491" s="404"/>
      <c r="F491" s="891"/>
      <c r="G491" s="891"/>
    </row>
    <row r="492" spans="3:7" x14ac:dyDescent="0.2">
      <c r="C492" s="406"/>
      <c r="D492" s="891"/>
      <c r="E492" s="404"/>
      <c r="F492" s="891"/>
      <c r="G492" s="891"/>
    </row>
    <row r="493" spans="3:7" x14ac:dyDescent="0.2">
      <c r="C493" s="406"/>
      <c r="D493" s="891"/>
      <c r="E493" s="404"/>
      <c r="F493" s="891"/>
      <c r="G493" s="891"/>
    </row>
    <row r="494" spans="3:7" x14ac:dyDescent="0.2">
      <c r="C494" s="406"/>
      <c r="D494" s="891"/>
      <c r="E494" s="404"/>
      <c r="F494" s="891"/>
      <c r="G494" s="891"/>
    </row>
    <row r="495" spans="3:7" x14ac:dyDescent="0.2">
      <c r="C495" s="406"/>
      <c r="D495" s="891"/>
      <c r="E495" s="404"/>
      <c r="F495" s="891"/>
      <c r="G495" s="891"/>
    </row>
    <row r="496" spans="3:7" x14ac:dyDescent="0.2">
      <c r="C496" s="406"/>
      <c r="D496" s="891"/>
      <c r="E496" s="404"/>
      <c r="F496" s="891"/>
      <c r="G496" s="891"/>
    </row>
    <row r="497" spans="3:7" x14ac:dyDescent="0.2">
      <c r="C497" s="406"/>
      <c r="D497" s="891"/>
      <c r="E497" s="404"/>
      <c r="F497" s="891"/>
      <c r="G497" s="891"/>
    </row>
    <row r="498" spans="3:7" x14ac:dyDescent="0.2">
      <c r="C498" s="406"/>
      <c r="D498" s="891"/>
      <c r="E498" s="404"/>
      <c r="F498" s="891"/>
      <c r="G498" s="891"/>
    </row>
    <row r="499" spans="3:7" x14ac:dyDescent="0.2">
      <c r="C499" s="406"/>
      <c r="D499" s="891"/>
      <c r="E499" s="404"/>
      <c r="F499" s="891"/>
      <c r="G499" s="891"/>
    </row>
    <row r="500" spans="3:7" x14ac:dyDescent="0.2">
      <c r="C500" s="406"/>
      <c r="D500" s="891"/>
      <c r="E500" s="404"/>
      <c r="F500" s="891"/>
      <c r="G500" s="891"/>
    </row>
    <row r="501" spans="3:7" x14ac:dyDescent="0.2">
      <c r="C501" s="406"/>
      <c r="D501" s="891"/>
      <c r="E501" s="404"/>
      <c r="F501" s="891"/>
      <c r="G501" s="891"/>
    </row>
    <row r="502" spans="3:7" x14ac:dyDescent="0.2">
      <c r="C502" s="406"/>
      <c r="D502" s="891"/>
      <c r="E502" s="404"/>
      <c r="F502" s="891"/>
      <c r="G502" s="891"/>
    </row>
    <row r="503" spans="3:7" x14ac:dyDescent="0.2">
      <c r="C503" s="406"/>
      <c r="D503" s="891"/>
      <c r="E503" s="404"/>
      <c r="F503" s="891"/>
      <c r="G503" s="891"/>
    </row>
    <row r="504" spans="3:7" x14ac:dyDescent="0.2">
      <c r="C504" s="406"/>
      <c r="D504" s="891"/>
      <c r="E504" s="404"/>
      <c r="F504" s="891"/>
      <c r="G504" s="891"/>
    </row>
    <row r="505" spans="3:7" x14ac:dyDescent="0.2">
      <c r="C505" s="406"/>
      <c r="D505" s="891"/>
      <c r="E505" s="404"/>
      <c r="F505" s="891"/>
      <c r="G505" s="891"/>
    </row>
    <row r="506" spans="3:7" x14ac:dyDescent="0.2">
      <c r="C506" s="406"/>
      <c r="D506" s="891"/>
      <c r="E506" s="404"/>
      <c r="F506" s="891"/>
      <c r="G506" s="891"/>
    </row>
    <row r="507" spans="3:7" x14ac:dyDescent="0.2">
      <c r="C507" s="406"/>
      <c r="D507" s="891"/>
      <c r="E507" s="404"/>
      <c r="F507" s="891"/>
      <c r="G507" s="891"/>
    </row>
    <row r="508" spans="3:7" x14ac:dyDescent="0.2">
      <c r="C508" s="406"/>
      <c r="D508" s="891"/>
      <c r="E508" s="404"/>
      <c r="F508" s="891"/>
      <c r="G508" s="891"/>
    </row>
    <row r="509" spans="3:7" x14ac:dyDescent="0.2">
      <c r="C509" s="406"/>
      <c r="D509" s="891"/>
      <c r="E509" s="404"/>
      <c r="F509" s="891"/>
      <c r="G509" s="891"/>
    </row>
    <row r="510" spans="3:7" x14ac:dyDescent="0.2">
      <c r="C510" s="406"/>
      <c r="D510" s="891"/>
      <c r="E510" s="404"/>
      <c r="F510" s="891"/>
      <c r="G510" s="891"/>
    </row>
    <row r="511" spans="3:7" x14ac:dyDescent="0.2">
      <c r="C511" s="406"/>
      <c r="D511" s="891"/>
      <c r="E511" s="404"/>
      <c r="F511" s="891"/>
      <c r="G511" s="891"/>
    </row>
    <row r="512" spans="3:7" x14ac:dyDescent="0.2">
      <c r="C512" s="406"/>
      <c r="D512" s="891"/>
      <c r="E512" s="404"/>
      <c r="F512" s="891"/>
      <c r="G512" s="891"/>
    </row>
    <row r="513" spans="3:7" x14ac:dyDescent="0.2">
      <c r="C513" s="406"/>
      <c r="D513" s="891"/>
      <c r="E513" s="404"/>
      <c r="F513" s="891"/>
      <c r="G513" s="891"/>
    </row>
    <row r="514" spans="3:7" x14ac:dyDescent="0.2">
      <c r="C514" s="406"/>
      <c r="D514" s="891"/>
      <c r="E514" s="404"/>
      <c r="F514" s="891"/>
      <c r="G514" s="891"/>
    </row>
    <row r="515" spans="3:7" x14ac:dyDescent="0.2">
      <c r="C515" s="406"/>
      <c r="D515" s="891"/>
      <c r="E515" s="404"/>
      <c r="F515" s="891"/>
      <c r="G515" s="891"/>
    </row>
    <row r="516" spans="3:7" x14ac:dyDescent="0.2">
      <c r="C516" s="406"/>
      <c r="D516" s="891"/>
      <c r="E516" s="404"/>
      <c r="F516" s="891"/>
      <c r="G516" s="891"/>
    </row>
    <row r="517" spans="3:7" x14ac:dyDescent="0.2">
      <c r="C517" s="406"/>
      <c r="D517" s="891"/>
      <c r="E517" s="404"/>
      <c r="F517" s="891"/>
      <c r="G517" s="891"/>
    </row>
    <row r="518" spans="3:7" x14ac:dyDescent="0.2">
      <c r="C518" s="406"/>
      <c r="D518" s="891"/>
      <c r="E518" s="404"/>
      <c r="F518" s="891"/>
      <c r="G518" s="891"/>
    </row>
    <row r="519" spans="3:7" x14ac:dyDescent="0.2">
      <c r="C519" s="406"/>
      <c r="D519" s="891"/>
      <c r="E519" s="404"/>
      <c r="F519" s="891"/>
      <c r="G519" s="891"/>
    </row>
    <row r="520" spans="3:7" x14ac:dyDescent="0.2">
      <c r="C520" s="406"/>
      <c r="D520" s="891"/>
      <c r="E520" s="404"/>
      <c r="F520" s="891"/>
      <c r="G520" s="891"/>
    </row>
    <row r="521" spans="3:7" x14ac:dyDescent="0.2">
      <c r="C521" s="406"/>
      <c r="D521" s="891"/>
      <c r="E521" s="404"/>
      <c r="F521" s="891"/>
      <c r="G521" s="891"/>
    </row>
    <row r="522" spans="3:7" x14ac:dyDescent="0.2">
      <c r="C522" s="406"/>
      <c r="D522" s="891"/>
      <c r="E522" s="404"/>
      <c r="F522" s="891"/>
      <c r="G522" s="891"/>
    </row>
    <row r="523" spans="3:7" x14ac:dyDescent="0.2">
      <c r="C523" s="406"/>
      <c r="D523" s="891"/>
      <c r="E523" s="404"/>
      <c r="F523" s="891"/>
      <c r="G523" s="891"/>
    </row>
    <row r="524" spans="3:7" x14ac:dyDescent="0.2">
      <c r="C524" s="406"/>
      <c r="D524" s="891"/>
      <c r="E524" s="404"/>
      <c r="F524" s="891"/>
      <c r="G524" s="891"/>
    </row>
    <row r="525" spans="3:7" x14ac:dyDescent="0.2">
      <c r="C525" s="406"/>
      <c r="D525" s="891"/>
      <c r="E525" s="404"/>
      <c r="F525" s="891"/>
      <c r="G525" s="891"/>
    </row>
    <row r="526" spans="3:7" x14ac:dyDescent="0.2">
      <c r="C526" s="406"/>
      <c r="D526" s="891"/>
      <c r="E526" s="404"/>
      <c r="F526" s="891"/>
      <c r="G526" s="891"/>
    </row>
    <row r="527" spans="3:7" x14ac:dyDescent="0.2">
      <c r="C527" s="406"/>
      <c r="D527" s="891"/>
      <c r="E527" s="404"/>
      <c r="F527" s="891"/>
      <c r="G527" s="891"/>
    </row>
    <row r="528" spans="3:7" x14ac:dyDescent="0.2">
      <c r="C528" s="406"/>
      <c r="D528" s="891"/>
      <c r="E528" s="404"/>
      <c r="F528" s="891"/>
      <c r="G528" s="891"/>
    </row>
    <row r="529" spans="3:7" x14ac:dyDescent="0.2">
      <c r="C529" s="406"/>
      <c r="D529" s="891"/>
      <c r="E529" s="404"/>
      <c r="F529" s="891"/>
      <c r="G529" s="891"/>
    </row>
    <row r="530" spans="3:7" x14ac:dyDescent="0.2">
      <c r="C530" s="406"/>
      <c r="D530" s="891"/>
      <c r="E530" s="404"/>
      <c r="F530" s="891"/>
      <c r="G530" s="891"/>
    </row>
    <row r="531" spans="3:7" x14ac:dyDescent="0.2">
      <c r="C531" s="406"/>
      <c r="D531" s="891"/>
      <c r="E531" s="404"/>
      <c r="F531" s="891"/>
      <c r="G531" s="891"/>
    </row>
    <row r="532" spans="3:7" x14ac:dyDescent="0.2">
      <c r="C532" s="406"/>
      <c r="D532" s="891"/>
      <c r="E532" s="404"/>
      <c r="F532" s="891"/>
      <c r="G532" s="891"/>
    </row>
    <row r="533" spans="3:7" x14ac:dyDescent="0.2">
      <c r="C533" s="406"/>
      <c r="D533" s="891"/>
      <c r="E533" s="404"/>
      <c r="F533" s="891"/>
      <c r="G533" s="891"/>
    </row>
    <row r="534" spans="3:7" x14ac:dyDescent="0.2">
      <c r="C534" s="406"/>
      <c r="D534" s="891"/>
      <c r="E534" s="404"/>
      <c r="F534" s="891"/>
      <c r="G534" s="891"/>
    </row>
    <row r="535" spans="3:7" x14ac:dyDescent="0.2">
      <c r="C535" s="406"/>
      <c r="D535" s="891"/>
      <c r="E535" s="404"/>
      <c r="F535" s="891"/>
      <c r="G535" s="891"/>
    </row>
    <row r="536" spans="3:7" x14ac:dyDescent="0.2">
      <c r="C536" s="406"/>
      <c r="D536" s="891"/>
      <c r="E536" s="404"/>
      <c r="F536" s="891"/>
      <c r="G536" s="891"/>
    </row>
    <row r="537" spans="3:7" x14ac:dyDescent="0.2">
      <c r="C537" s="406"/>
      <c r="D537" s="891"/>
      <c r="E537" s="404"/>
      <c r="F537" s="891"/>
      <c r="G537" s="891"/>
    </row>
    <row r="538" spans="3:7" x14ac:dyDescent="0.2">
      <c r="C538" s="406"/>
      <c r="D538" s="891"/>
      <c r="E538" s="404"/>
      <c r="F538" s="891"/>
      <c r="G538" s="891"/>
    </row>
    <row r="539" spans="3:7" x14ac:dyDescent="0.2">
      <c r="C539" s="406"/>
      <c r="D539" s="421"/>
      <c r="E539" s="404"/>
      <c r="F539" s="891"/>
      <c r="G539" s="421"/>
    </row>
    <row r="540" spans="3:7" x14ac:dyDescent="0.2">
      <c r="C540" s="406"/>
      <c r="D540" s="406"/>
      <c r="E540" s="406"/>
      <c r="F540" s="891"/>
      <c r="G540" s="406"/>
    </row>
    <row r="541" spans="3:7" x14ac:dyDescent="0.2">
      <c r="C541" s="406"/>
      <c r="D541" s="406"/>
      <c r="E541" s="406"/>
      <c r="F541" s="891"/>
      <c r="G541" s="406"/>
    </row>
    <row r="542" spans="3:7" x14ac:dyDescent="0.2">
      <c r="C542" s="406"/>
      <c r="D542" s="891"/>
      <c r="E542" s="404"/>
      <c r="F542" s="891"/>
      <c r="G542" s="891"/>
    </row>
    <row r="543" spans="3:7" x14ac:dyDescent="0.2">
      <c r="C543" s="406"/>
      <c r="D543" s="406"/>
      <c r="E543" s="406"/>
      <c r="F543" s="891"/>
      <c r="G543" s="406"/>
    </row>
    <row r="544" spans="3:7" x14ac:dyDescent="0.2">
      <c r="C544" s="406"/>
      <c r="D544" s="406"/>
      <c r="E544" s="406"/>
      <c r="F544" s="891"/>
      <c r="G544" s="406"/>
    </row>
    <row r="545" spans="3:7" x14ac:dyDescent="0.2">
      <c r="C545" s="406"/>
      <c r="D545" s="891"/>
      <c r="E545" s="404"/>
      <c r="F545" s="891"/>
      <c r="G545" s="891"/>
    </row>
    <row r="546" spans="3:7" x14ac:dyDescent="0.2">
      <c r="C546" s="406"/>
      <c r="D546" s="406"/>
      <c r="E546" s="406"/>
      <c r="F546" s="891"/>
      <c r="G546" s="406"/>
    </row>
    <row r="547" spans="3:7" x14ac:dyDescent="0.2">
      <c r="C547" s="406"/>
      <c r="D547" s="406"/>
      <c r="E547" s="406"/>
      <c r="F547" s="891"/>
      <c r="G547" s="406"/>
    </row>
    <row r="548" spans="3:7" x14ac:dyDescent="0.2">
      <c r="C548" s="418"/>
      <c r="D548" s="890"/>
      <c r="E548" s="415"/>
      <c r="F548" s="891"/>
      <c r="G548" s="890"/>
    </row>
    <row r="549" spans="3:7" x14ac:dyDescent="0.2">
      <c r="C549" s="406"/>
      <c r="D549" s="891"/>
      <c r="E549" s="886"/>
      <c r="F549" s="891"/>
      <c r="G549" s="420"/>
    </row>
    <row r="550" spans="3:7" x14ac:dyDescent="0.2">
      <c r="C550" s="406"/>
      <c r="D550" s="891"/>
      <c r="E550" s="886"/>
      <c r="F550" s="891"/>
      <c r="G550" s="420"/>
    </row>
    <row r="551" spans="3:7" x14ac:dyDescent="0.2">
      <c r="C551" s="406"/>
      <c r="D551" s="891"/>
      <c r="E551" s="886"/>
      <c r="F551" s="891"/>
      <c r="G551" s="420"/>
    </row>
    <row r="552" spans="3:7" x14ac:dyDescent="0.2">
      <c r="C552" s="406"/>
      <c r="D552" s="891"/>
      <c r="E552" s="886"/>
      <c r="F552" s="406"/>
      <c r="G552" s="420"/>
    </row>
    <row r="553" spans="3:7" x14ac:dyDescent="0.2">
      <c r="C553" s="406"/>
      <c r="D553" s="891"/>
      <c r="E553" s="886"/>
      <c r="F553" s="406"/>
      <c r="G553" s="420"/>
    </row>
    <row r="554" spans="3:7" x14ac:dyDescent="0.2">
      <c r="C554" s="406"/>
      <c r="D554" s="891"/>
      <c r="E554" s="886"/>
      <c r="F554" s="891"/>
      <c r="G554" s="420"/>
    </row>
    <row r="555" spans="3:7" x14ac:dyDescent="0.2">
      <c r="C555" s="406"/>
      <c r="D555" s="891"/>
      <c r="E555" s="886"/>
      <c r="F555" s="406"/>
      <c r="G555" s="420"/>
    </row>
    <row r="556" spans="3:7" x14ac:dyDescent="0.2">
      <c r="C556" s="406"/>
      <c r="D556" s="891"/>
      <c r="E556" s="886"/>
      <c r="F556" s="406"/>
      <c r="G556" s="420"/>
    </row>
    <row r="557" spans="3:7" x14ac:dyDescent="0.2">
      <c r="D557" s="891"/>
      <c r="E557" s="886"/>
      <c r="F557" s="421"/>
      <c r="G557" s="420"/>
    </row>
    <row r="558" spans="3:7" x14ac:dyDescent="0.2">
      <c r="D558" s="891"/>
      <c r="E558" s="886"/>
      <c r="F558" s="406"/>
      <c r="G558" s="420"/>
    </row>
    <row r="559" spans="3:7" x14ac:dyDescent="0.2">
      <c r="D559" s="891"/>
      <c r="E559" s="886"/>
      <c r="F559" s="406"/>
      <c r="G559" s="420"/>
    </row>
    <row r="560" spans="3:7" x14ac:dyDescent="0.2">
      <c r="D560" s="891"/>
      <c r="E560" s="886"/>
      <c r="F560" s="891"/>
      <c r="G560" s="420"/>
    </row>
    <row r="561" spans="4:7" x14ac:dyDescent="0.2">
      <c r="D561" s="891"/>
      <c r="E561" s="886"/>
      <c r="F561" s="406"/>
      <c r="G561" s="420"/>
    </row>
    <row r="562" spans="4:7" x14ac:dyDescent="0.2">
      <c r="D562" s="891"/>
      <c r="E562" s="886"/>
      <c r="F562" s="406"/>
      <c r="G562" s="420"/>
    </row>
    <row r="563" spans="4:7" x14ac:dyDescent="0.2">
      <c r="D563" s="891"/>
      <c r="E563" s="886"/>
      <c r="F563" s="891"/>
      <c r="G563" s="420"/>
    </row>
    <row r="564" spans="4:7" x14ac:dyDescent="0.2">
      <c r="D564" s="891"/>
      <c r="E564" s="886"/>
      <c r="F564" s="406"/>
      <c r="G564" s="420"/>
    </row>
    <row r="565" spans="4:7" x14ac:dyDescent="0.2">
      <c r="D565" s="891"/>
      <c r="E565" s="886"/>
      <c r="F565" s="406"/>
      <c r="G565" s="420"/>
    </row>
    <row r="566" spans="4:7" x14ac:dyDescent="0.2">
      <c r="D566" s="891"/>
      <c r="E566" s="886"/>
      <c r="F566" s="890"/>
      <c r="G566" s="420"/>
    </row>
    <row r="567" spans="4:7" x14ac:dyDescent="0.2">
      <c r="D567" s="891"/>
      <c r="E567" s="886"/>
      <c r="F567" s="406"/>
      <c r="G567" s="420"/>
    </row>
    <row r="568" spans="4:7" x14ac:dyDescent="0.2">
      <c r="D568" s="891"/>
      <c r="E568" s="886"/>
      <c r="F568" s="420"/>
      <c r="G568" s="420"/>
    </row>
    <row r="569" spans="4:7" x14ac:dyDescent="0.2">
      <c r="D569" s="891"/>
      <c r="E569" s="886"/>
      <c r="F569" s="406"/>
      <c r="G569" s="420"/>
    </row>
    <row r="570" spans="4:7" x14ac:dyDescent="0.2">
      <c r="D570" s="891"/>
      <c r="E570" s="886"/>
      <c r="F570" s="420"/>
      <c r="G570" s="420"/>
    </row>
    <row r="571" spans="4:7" x14ac:dyDescent="0.2">
      <c r="D571" s="891"/>
      <c r="E571" s="886"/>
      <c r="F571" s="420"/>
      <c r="G571" s="420"/>
    </row>
    <row r="572" spans="4:7" x14ac:dyDescent="0.2">
      <c r="D572" s="891"/>
      <c r="E572" s="886"/>
      <c r="F572" s="406"/>
      <c r="G572" s="420"/>
    </row>
    <row r="573" spans="4:7" x14ac:dyDescent="0.2">
      <c r="D573" s="891"/>
      <c r="E573" s="886"/>
      <c r="F573" s="406"/>
      <c r="G573" s="420"/>
    </row>
    <row r="574" spans="4:7" x14ac:dyDescent="0.2">
      <c r="D574" s="891"/>
      <c r="E574" s="886"/>
      <c r="F574" s="406"/>
      <c r="G574" s="420"/>
    </row>
    <row r="575" spans="4:7" x14ac:dyDescent="0.2">
      <c r="D575" s="891"/>
      <c r="E575" s="886"/>
      <c r="F575" s="406"/>
      <c r="G575" s="420"/>
    </row>
    <row r="576" spans="4:7" x14ac:dyDescent="0.2">
      <c r="D576" s="891"/>
      <c r="E576" s="886"/>
      <c r="F576" s="406"/>
      <c r="G576" s="420"/>
    </row>
    <row r="577" spans="4:7" x14ac:dyDescent="0.2">
      <c r="D577" s="891"/>
      <c r="E577" s="886"/>
      <c r="F577" s="406"/>
      <c r="G577" s="420"/>
    </row>
    <row r="578" spans="4:7" x14ac:dyDescent="0.2">
      <c r="D578" s="891"/>
      <c r="E578" s="886"/>
      <c r="F578" s="406"/>
      <c r="G578" s="420"/>
    </row>
    <row r="579" spans="4:7" x14ac:dyDescent="0.2">
      <c r="D579" s="891"/>
      <c r="E579" s="886"/>
      <c r="F579" s="406"/>
      <c r="G579" s="420"/>
    </row>
    <row r="580" spans="4:7" x14ac:dyDescent="0.2">
      <c r="D580" s="891"/>
      <c r="E580" s="886"/>
      <c r="F580" s="406"/>
      <c r="G580" s="420"/>
    </row>
    <row r="581" spans="4:7" x14ac:dyDescent="0.2">
      <c r="D581" s="891"/>
      <c r="E581" s="886"/>
      <c r="F581" s="406"/>
      <c r="G581" s="420"/>
    </row>
    <row r="582" spans="4:7" x14ac:dyDescent="0.2">
      <c r="D582" s="891"/>
      <c r="E582" s="886"/>
      <c r="F582" s="406"/>
      <c r="G582" s="420"/>
    </row>
    <row r="583" spans="4:7" x14ac:dyDescent="0.2">
      <c r="D583" s="891"/>
      <c r="E583" s="886"/>
      <c r="F583" s="406"/>
      <c r="G583" s="420"/>
    </row>
    <row r="584" spans="4:7" x14ac:dyDescent="0.2">
      <c r="D584" s="891"/>
      <c r="E584" s="886"/>
      <c r="F584" s="406"/>
      <c r="G584" s="420"/>
    </row>
    <row r="585" spans="4:7" x14ac:dyDescent="0.2">
      <c r="D585" s="891"/>
      <c r="E585" s="886"/>
      <c r="F585" s="406"/>
      <c r="G585" s="420"/>
    </row>
    <row r="586" spans="4:7" x14ac:dyDescent="0.2">
      <c r="D586" s="891"/>
      <c r="E586" s="886"/>
      <c r="F586" s="406"/>
      <c r="G586" s="420"/>
    </row>
    <row r="587" spans="4:7" x14ac:dyDescent="0.2">
      <c r="D587" s="891"/>
      <c r="E587" s="886"/>
      <c r="F587" s="406"/>
      <c r="G587" s="420"/>
    </row>
    <row r="588" spans="4:7" x14ac:dyDescent="0.2">
      <c r="D588" s="891"/>
      <c r="E588" s="886"/>
      <c r="F588" s="406"/>
      <c r="G588" s="891"/>
    </row>
    <row r="589" spans="4:7" x14ac:dyDescent="0.2">
      <c r="D589" s="891"/>
      <c r="E589" s="886"/>
      <c r="F589" s="406"/>
      <c r="G589" s="891"/>
    </row>
    <row r="590" spans="4:7" x14ac:dyDescent="0.2">
      <c r="D590" s="891"/>
      <c r="E590" s="886"/>
      <c r="F590" s="406"/>
      <c r="G590" s="891"/>
    </row>
    <row r="591" spans="4:7" x14ac:dyDescent="0.2">
      <c r="D591" s="891"/>
      <c r="E591" s="886"/>
      <c r="F591" s="406"/>
      <c r="G591" s="891"/>
    </row>
    <row r="592" spans="4:7" x14ac:dyDescent="0.2">
      <c r="D592" s="891"/>
      <c r="E592" s="886"/>
      <c r="F592" s="406"/>
      <c r="G592" s="891"/>
    </row>
    <row r="593" spans="3:7" x14ac:dyDescent="0.2">
      <c r="C593" s="406"/>
      <c r="D593" s="891"/>
      <c r="E593" s="886"/>
      <c r="F593" s="406"/>
      <c r="G593" s="891"/>
    </row>
    <row r="594" spans="3:7" x14ac:dyDescent="0.2">
      <c r="C594" s="406"/>
      <c r="D594" s="891"/>
      <c r="E594" s="886"/>
      <c r="F594" s="406"/>
      <c r="G594" s="891"/>
    </row>
    <row r="595" spans="3:7" x14ac:dyDescent="0.2">
      <c r="C595" s="406"/>
      <c r="D595" s="891"/>
      <c r="E595" s="886"/>
      <c r="F595" s="406"/>
      <c r="G595" s="891"/>
    </row>
    <row r="596" spans="3:7" x14ac:dyDescent="0.2">
      <c r="C596" s="406"/>
      <c r="D596" s="891"/>
      <c r="E596" s="886"/>
      <c r="F596" s="406"/>
      <c r="G596" s="891"/>
    </row>
    <row r="597" spans="3:7" x14ac:dyDescent="0.2">
      <c r="C597" s="406"/>
      <c r="D597" s="891"/>
      <c r="E597" s="886"/>
      <c r="F597" s="406"/>
      <c r="G597" s="891"/>
    </row>
    <row r="598" spans="3:7" x14ac:dyDescent="0.2">
      <c r="C598" s="406"/>
      <c r="D598" s="891"/>
      <c r="E598" s="886"/>
      <c r="F598" s="406"/>
      <c r="G598" s="891"/>
    </row>
    <row r="599" spans="3:7" x14ac:dyDescent="0.2">
      <c r="C599" s="406"/>
      <c r="D599" s="891"/>
      <c r="E599" s="886"/>
      <c r="F599" s="406"/>
      <c r="G599" s="891"/>
    </row>
    <row r="600" spans="3:7" x14ac:dyDescent="0.2">
      <c r="C600" s="406"/>
      <c r="D600" s="891"/>
      <c r="E600" s="886"/>
      <c r="F600" s="406"/>
      <c r="G600" s="891"/>
    </row>
    <row r="601" spans="3:7" x14ac:dyDescent="0.2">
      <c r="C601" s="406"/>
      <c r="D601" s="891"/>
      <c r="E601" s="886"/>
      <c r="F601" s="406"/>
      <c r="G601" s="891"/>
    </row>
    <row r="602" spans="3:7" x14ac:dyDescent="0.2">
      <c r="C602" s="406"/>
      <c r="D602" s="891"/>
      <c r="E602" s="886"/>
      <c r="F602" s="406"/>
      <c r="G602" s="891"/>
    </row>
    <row r="603" spans="3:7" x14ac:dyDescent="0.2">
      <c r="C603" s="406"/>
      <c r="D603" s="891"/>
      <c r="E603" s="886"/>
      <c r="F603" s="406"/>
      <c r="G603" s="891"/>
    </row>
    <row r="604" spans="3:7" x14ac:dyDescent="0.2">
      <c r="C604" s="406"/>
      <c r="D604" s="891"/>
      <c r="E604" s="886"/>
      <c r="F604" s="406"/>
      <c r="G604" s="891"/>
    </row>
    <row r="605" spans="3:7" x14ac:dyDescent="0.2">
      <c r="C605" s="406"/>
      <c r="D605" s="891"/>
      <c r="E605" s="886"/>
      <c r="F605" s="406"/>
      <c r="G605" s="891"/>
    </row>
    <row r="606" spans="3:7" x14ac:dyDescent="0.2">
      <c r="C606" s="406"/>
      <c r="D606" s="891"/>
      <c r="E606" s="886"/>
      <c r="F606" s="406"/>
      <c r="G606" s="891"/>
    </row>
    <row r="607" spans="3:7" x14ac:dyDescent="0.2">
      <c r="C607" s="406"/>
      <c r="D607" s="891"/>
      <c r="E607" s="886"/>
      <c r="F607" s="420"/>
      <c r="G607" s="891"/>
    </row>
    <row r="608" spans="3:7" x14ac:dyDescent="0.2">
      <c r="C608" s="406"/>
      <c r="D608" s="891"/>
      <c r="E608" s="886"/>
      <c r="F608" s="406"/>
      <c r="G608" s="891"/>
    </row>
    <row r="609" spans="3:7" x14ac:dyDescent="0.2">
      <c r="C609" s="406"/>
      <c r="D609" s="891"/>
      <c r="E609" s="886"/>
      <c r="F609" s="420"/>
      <c r="G609" s="891"/>
    </row>
    <row r="610" spans="3:7" x14ac:dyDescent="0.2">
      <c r="C610" s="406"/>
      <c r="D610" s="891"/>
      <c r="E610" s="886"/>
      <c r="F610" s="420"/>
      <c r="G610" s="891"/>
    </row>
    <row r="611" spans="3:7" x14ac:dyDescent="0.2">
      <c r="C611" s="406"/>
      <c r="D611" s="891"/>
      <c r="E611" s="886"/>
      <c r="F611" s="406"/>
      <c r="G611" s="891"/>
    </row>
    <row r="612" spans="3:7" x14ac:dyDescent="0.2">
      <c r="C612" s="406"/>
      <c r="D612" s="891"/>
      <c r="E612" s="886"/>
      <c r="F612" s="406"/>
      <c r="G612" s="891"/>
    </row>
    <row r="613" spans="3:7" x14ac:dyDescent="0.2">
      <c r="C613" s="406"/>
      <c r="D613" s="891"/>
      <c r="E613" s="886"/>
      <c r="F613" s="406"/>
      <c r="G613" s="891"/>
    </row>
    <row r="614" spans="3:7" x14ac:dyDescent="0.2">
      <c r="C614" s="406"/>
      <c r="D614" s="891"/>
      <c r="E614" s="886"/>
      <c r="F614" s="406"/>
      <c r="G614" s="891"/>
    </row>
    <row r="615" spans="3:7" x14ac:dyDescent="0.2">
      <c r="C615" s="406"/>
      <c r="D615" s="891"/>
      <c r="E615" s="886"/>
      <c r="F615" s="406"/>
      <c r="G615" s="891"/>
    </row>
    <row r="616" spans="3:7" x14ac:dyDescent="0.2">
      <c r="C616" s="406"/>
      <c r="D616" s="891"/>
      <c r="E616" s="886"/>
      <c r="F616" s="406"/>
      <c r="G616" s="891"/>
    </row>
    <row r="617" spans="3:7" x14ac:dyDescent="0.2">
      <c r="C617" s="406"/>
      <c r="D617" s="891"/>
      <c r="E617" s="886"/>
      <c r="F617" s="406"/>
      <c r="G617" s="891"/>
    </row>
    <row r="618" spans="3:7" x14ac:dyDescent="0.2">
      <c r="C618" s="406"/>
      <c r="D618" s="891"/>
      <c r="E618" s="886"/>
      <c r="F618" s="406"/>
      <c r="G618" s="891"/>
    </row>
    <row r="619" spans="3:7" x14ac:dyDescent="0.2">
      <c r="C619" s="406"/>
      <c r="D619" s="891"/>
      <c r="E619" s="886"/>
      <c r="F619" s="406"/>
      <c r="G619" s="891"/>
    </row>
    <row r="620" spans="3:7" x14ac:dyDescent="0.2">
      <c r="C620" s="406"/>
      <c r="D620" s="891"/>
      <c r="E620" s="886"/>
      <c r="F620" s="406"/>
      <c r="G620" s="891"/>
    </row>
    <row r="621" spans="3:7" x14ac:dyDescent="0.2">
      <c r="C621" s="406"/>
      <c r="D621" s="891"/>
      <c r="E621" s="886"/>
      <c r="F621" s="406"/>
      <c r="G621" s="891"/>
    </row>
    <row r="622" spans="3:7" x14ac:dyDescent="0.2">
      <c r="C622" s="406"/>
      <c r="D622" s="891"/>
      <c r="E622" s="886"/>
      <c r="F622" s="406"/>
      <c r="G622" s="891"/>
    </row>
    <row r="623" spans="3:7" x14ac:dyDescent="0.2">
      <c r="C623" s="406"/>
      <c r="D623" s="891"/>
      <c r="E623" s="886"/>
      <c r="F623" s="406"/>
      <c r="G623" s="891"/>
    </row>
    <row r="624" spans="3:7" x14ac:dyDescent="0.2">
      <c r="C624" s="406"/>
      <c r="D624" s="891"/>
      <c r="E624" s="886"/>
      <c r="F624" s="406"/>
      <c r="G624" s="891"/>
    </row>
    <row r="625" spans="3:7" x14ac:dyDescent="0.2">
      <c r="C625" s="406"/>
      <c r="D625" s="406"/>
      <c r="E625" s="406"/>
      <c r="F625" s="406"/>
      <c r="G625" s="406"/>
    </row>
    <row r="626" spans="3:7" x14ac:dyDescent="0.2">
      <c r="C626" s="406"/>
      <c r="D626" s="406"/>
      <c r="E626" s="406"/>
      <c r="F626" s="406"/>
      <c r="G626" s="406"/>
    </row>
    <row r="627" spans="3:7" x14ac:dyDescent="0.2">
      <c r="C627" s="406"/>
      <c r="D627" s="891"/>
      <c r="E627" s="886"/>
      <c r="F627" s="406"/>
      <c r="G627" s="891"/>
    </row>
    <row r="628" spans="3:7" x14ac:dyDescent="0.2">
      <c r="C628" s="406"/>
      <c r="D628" s="406"/>
      <c r="E628" s="406"/>
      <c r="F628" s="406"/>
      <c r="G628" s="406"/>
    </row>
    <row r="629" spans="3:7" x14ac:dyDescent="0.2">
      <c r="C629" s="406"/>
      <c r="D629" s="891"/>
      <c r="E629" s="886"/>
      <c r="F629" s="406"/>
      <c r="G629" s="420"/>
    </row>
    <row r="630" spans="3:7" x14ac:dyDescent="0.2">
      <c r="C630" s="406"/>
      <c r="D630" s="891"/>
      <c r="E630" s="886"/>
      <c r="F630" s="406"/>
      <c r="G630" s="891"/>
    </row>
    <row r="631" spans="3:7" x14ac:dyDescent="0.2">
      <c r="C631" s="406"/>
      <c r="D631" s="891"/>
      <c r="E631" s="886"/>
      <c r="F631" s="406"/>
      <c r="G631" s="420"/>
    </row>
    <row r="632" spans="3:7" x14ac:dyDescent="0.2">
      <c r="C632" s="406"/>
      <c r="D632" s="891"/>
      <c r="E632" s="886"/>
      <c r="F632" s="406"/>
      <c r="G632" s="420"/>
    </row>
    <row r="633" spans="3:7" x14ac:dyDescent="0.2">
      <c r="C633" s="406"/>
      <c r="D633" s="891"/>
      <c r="E633" s="886"/>
      <c r="F633" s="406"/>
      <c r="G633" s="420"/>
    </row>
    <row r="634" spans="3:7" x14ac:dyDescent="0.2">
      <c r="C634" s="406"/>
      <c r="D634" s="891"/>
      <c r="E634" s="886"/>
      <c r="F634" s="406"/>
      <c r="G634" s="420"/>
    </row>
    <row r="635" spans="3:7" x14ac:dyDescent="0.2">
      <c r="C635" s="406"/>
      <c r="D635" s="891"/>
      <c r="E635" s="886"/>
      <c r="F635" s="406"/>
      <c r="G635" s="420"/>
    </row>
    <row r="636" spans="3:7" x14ac:dyDescent="0.2">
      <c r="C636" s="406"/>
      <c r="D636" s="891"/>
      <c r="E636" s="886"/>
      <c r="F636" s="406"/>
      <c r="G636" s="420"/>
    </row>
    <row r="637" spans="3:7" x14ac:dyDescent="0.2">
      <c r="C637" s="406"/>
      <c r="D637" s="891"/>
      <c r="E637" s="886"/>
      <c r="F637" s="406"/>
      <c r="G637" s="420"/>
    </row>
    <row r="638" spans="3:7" x14ac:dyDescent="0.2">
      <c r="C638" s="406"/>
      <c r="D638" s="891"/>
      <c r="E638" s="886"/>
      <c r="F638" s="406"/>
      <c r="G638" s="420"/>
    </row>
    <row r="639" spans="3:7" x14ac:dyDescent="0.2">
      <c r="C639" s="406"/>
      <c r="D639" s="891"/>
      <c r="E639" s="886"/>
      <c r="F639" s="406"/>
      <c r="G639" s="420"/>
    </row>
    <row r="640" spans="3:7" x14ac:dyDescent="0.2">
      <c r="C640" s="406"/>
      <c r="D640" s="891"/>
      <c r="E640" s="886"/>
      <c r="F640" s="406"/>
      <c r="G640" s="420"/>
    </row>
    <row r="641" spans="3:7" x14ac:dyDescent="0.2">
      <c r="C641" s="406"/>
      <c r="D641" s="891"/>
      <c r="E641" s="886"/>
      <c r="F641" s="406"/>
      <c r="G641" s="420"/>
    </row>
    <row r="642" spans="3:7" x14ac:dyDescent="0.2">
      <c r="C642" s="406"/>
      <c r="D642" s="891"/>
      <c r="E642" s="886"/>
      <c r="F642" s="406"/>
      <c r="G642" s="420"/>
    </row>
    <row r="643" spans="3:7" x14ac:dyDescent="0.2">
      <c r="C643" s="406"/>
      <c r="D643" s="891"/>
      <c r="E643" s="886"/>
      <c r="F643" s="406"/>
      <c r="G643" s="420"/>
    </row>
    <row r="644" spans="3:7" x14ac:dyDescent="0.2">
      <c r="C644" s="406"/>
      <c r="D644" s="891"/>
      <c r="E644" s="886"/>
      <c r="F644" s="406"/>
      <c r="G644" s="420"/>
    </row>
    <row r="645" spans="3:7" x14ac:dyDescent="0.2">
      <c r="C645" s="406"/>
      <c r="D645" s="891"/>
      <c r="E645" s="886"/>
      <c r="F645" s="406"/>
      <c r="G645" s="420"/>
    </row>
    <row r="646" spans="3:7" x14ac:dyDescent="0.2">
      <c r="C646" s="406"/>
      <c r="D646" s="891"/>
      <c r="E646" s="886"/>
      <c r="F646" s="420"/>
      <c r="G646" s="420"/>
    </row>
    <row r="647" spans="3:7" x14ac:dyDescent="0.2">
      <c r="C647" s="406"/>
      <c r="D647" s="891"/>
      <c r="E647" s="886"/>
      <c r="F647" s="406"/>
      <c r="G647" s="420"/>
    </row>
    <row r="648" spans="3:7" x14ac:dyDescent="0.2">
      <c r="C648" s="406"/>
      <c r="D648" s="891"/>
      <c r="E648" s="886"/>
      <c r="F648" s="420"/>
      <c r="G648" s="420"/>
    </row>
    <row r="649" spans="3:7" x14ac:dyDescent="0.2">
      <c r="C649" s="406"/>
      <c r="D649" s="891"/>
      <c r="E649" s="886"/>
      <c r="F649" s="420"/>
      <c r="G649" s="420"/>
    </row>
    <row r="650" spans="3:7" x14ac:dyDescent="0.2">
      <c r="C650" s="406"/>
      <c r="D650" s="891"/>
      <c r="E650" s="886"/>
      <c r="F650" s="406"/>
      <c r="G650" s="420"/>
    </row>
    <row r="651" spans="3:7" x14ac:dyDescent="0.2">
      <c r="C651" s="406"/>
      <c r="D651" s="891"/>
      <c r="E651" s="886"/>
      <c r="F651" s="406"/>
      <c r="G651" s="420"/>
    </row>
    <row r="652" spans="3:7" x14ac:dyDescent="0.2">
      <c r="C652" s="406"/>
      <c r="D652" s="891"/>
      <c r="E652" s="886"/>
      <c r="F652" s="406"/>
      <c r="G652" s="420"/>
    </row>
    <row r="653" spans="3:7" x14ac:dyDescent="0.2">
      <c r="C653" s="406"/>
      <c r="D653" s="891"/>
      <c r="E653" s="886"/>
      <c r="F653" s="406"/>
      <c r="G653" s="420"/>
    </row>
    <row r="654" spans="3:7" x14ac:dyDescent="0.2">
      <c r="C654" s="406"/>
      <c r="D654" s="421"/>
      <c r="E654" s="886"/>
      <c r="F654" s="406"/>
      <c r="G654" s="421"/>
    </row>
    <row r="655" spans="3:7" x14ac:dyDescent="0.2">
      <c r="C655" s="406"/>
      <c r="D655" s="421"/>
      <c r="E655" s="421"/>
      <c r="F655" s="406"/>
      <c r="G655" s="421"/>
    </row>
    <row r="656" spans="3:7" x14ac:dyDescent="0.2">
      <c r="C656" s="406"/>
      <c r="D656" s="406"/>
      <c r="E656" s="406"/>
      <c r="F656" s="406"/>
      <c r="G656" s="406"/>
    </row>
    <row r="657" spans="3:7" x14ac:dyDescent="0.2">
      <c r="C657" s="406"/>
      <c r="D657" s="891"/>
      <c r="E657" s="886"/>
      <c r="F657" s="406"/>
      <c r="G657" s="420"/>
    </row>
    <row r="658" spans="3:7" x14ac:dyDescent="0.2">
      <c r="C658" s="406"/>
      <c r="D658" s="406"/>
      <c r="E658" s="406"/>
      <c r="F658" s="406"/>
      <c r="G658" s="406"/>
    </row>
    <row r="659" spans="3:7" x14ac:dyDescent="0.2">
      <c r="C659" s="406"/>
      <c r="D659" s="406"/>
      <c r="E659" s="406"/>
      <c r="F659" s="406"/>
      <c r="G659" s="406"/>
    </row>
    <row r="660" spans="3:7" x14ac:dyDescent="0.2">
      <c r="C660" s="406"/>
      <c r="D660" s="891"/>
      <c r="E660" s="886"/>
      <c r="F660" s="406"/>
      <c r="G660" s="420"/>
    </row>
    <row r="661" spans="3:7" x14ac:dyDescent="0.2">
      <c r="C661" s="406"/>
      <c r="D661" s="406"/>
      <c r="E661" s="406"/>
      <c r="F661" s="406"/>
      <c r="G661" s="406"/>
    </row>
    <row r="662" spans="3:7" x14ac:dyDescent="0.2">
      <c r="C662" s="406"/>
      <c r="D662" s="421"/>
      <c r="E662" s="886"/>
      <c r="F662" s="406"/>
      <c r="G662" s="420"/>
    </row>
    <row r="663" spans="3:7" x14ac:dyDescent="0.2">
      <c r="C663" s="418"/>
      <c r="D663" s="890"/>
      <c r="E663" s="888"/>
      <c r="F663" s="406"/>
      <c r="G663" s="885"/>
    </row>
    <row r="664" spans="3:7" x14ac:dyDescent="0.2">
      <c r="C664" s="406"/>
      <c r="D664" s="421"/>
      <c r="E664" s="886"/>
      <c r="F664" s="406"/>
      <c r="G664" s="420"/>
    </row>
    <row r="665" spans="3:7" x14ac:dyDescent="0.2">
      <c r="C665" s="406"/>
      <c r="D665" s="421"/>
      <c r="E665" s="886"/>
      <c r="F665" s="406"/>
      <c r="G665" s="420"/>
    </row>
    <row r="666" spans="3:7" x14ac:dyDescent="0.2">
      <c r="C666" s="406"/>
      <c r="D666" s="421"/>
      <c r="E666" s="886"/>
      <c r="F666" s="406"/>
      <c r="G666" s="420"/>
    </row>
    <row r="667" spans="3:7" x14ac:dyDescent="0.2">
      <c r="C667" s="406"/>
      <c r="D667" s="421"/>
      <c r="E667" s="886"/>
      <c r="F667" s="406"/>
      <c r="G667" s="420"/>
    </row>
    <row r="668" spans="3:7" x14ac:dyDescent="0.2">
      <c r="C668" s="406"/>
      <c r="D668" s="421"/>
      <c r="E668" s="886"/>
      <c r="F668" s="406"/>
      <c r="G668" s="420"/>
    </row>
    <row r="669" spans="3:7" x14ac:dyDescent="0.2">
      <c r="C669" s="406"/>
      <c r="D669" s="421"/>
      <c r="E669" s="886"/>
      <c r="F669" s="406"/>
      <c r="G669" s="420"/>
    </row>
    <row r="670" spans="3:7" x14ac:dyDescent="0.2">
      <c r="C670" s="406"/>
      <c r="D670" s="421"/>
      <c r="E670" s="886"/>
      <c r="F670" s="406"/>
      <c r="G670" s="420"/>
    </row>
    <row r="671" spans="3:7" x14ac:dyDescent="0.2">
      <c r="C671" s="406"/>
      <c r="D671" s="421"/>
      <c r="E671" s="886"/>
      <c r="F671" s="406"/>
      <c r="G671" s="420"/>
    </row>
    <row r="672" spans="3:7" x14ac:dyDescent="0.2">
      <c r="C672" s="406"/>
      <c r="D672" s="421"/>
      <c r="E672" s="886"/>
      <c r="F672" s="406"/>
      <c r="G672" s="420"/>
    </row>
    <row r="673" spans="3:7" x14ac:dyDescent="0.2">
      <c r="C673" s="406"/>
      <c r="D673" s="421"/>
      <c r="E673" s="886"/>
      <c r="F673" s="406"/>
      <c r="G673" s="420"/>
    </row>
    <row r="674" spans="3:7" x14ac:dyDescent="0.2">
      <c r="C674" s="406"/>
      <c r="D674" s="421"/>
      <c r="E674" s="886"/>
      <c r="F674" s="406"/>
      <c r="G674" s="420"/>
    </row>
    <row r="675" spans="3:7" x14ac:dyDescent="0.2">
      <c r="C675" s="406"/>
      <c r="D675" s="421"/>
      <c r="E675" s="886"/>
      <c r="F675" s="406"/>
      <c r="G675" s="420"/>
    </row>
    <row r="676" spans="3:7" x14ac:dyDescent="0.2">
      <c r="C676" s="406"/>
      <c r="D676" s="421"/>
      <c r="E676" s="886"/>
      <c r="F676" s="406"/>
      <c r="G676" s="420"/>
    </row>
    <row r="677" spans="3:7" x14ac:dyDescent="0.2">
      <c r="C677" s="406"/>
      <c r="D677" s="421"/>
      <c r="E677" s="886"/>
      <c r="F677" s="421"/>
      <c r="G677" s="420"/>
    </row>
    <row r="678" spans="3:7" x14ac:dyDescent="0.2">
      <c r="C678" s="406"/>
      <c r="D678" s="421"/>
      <c r="E678" s="886"/>
      <c r="F678" s="406"/>
      <c r="G678" s="420"/>
    </row>
    <row r="679" spans="3:7" x14ac:dyDescent="0.2">
      <c r="C679" s="406"/>
      <c r="D679" s="421"/>
      <c r="E679" s="886"/>
      <c r="F679" s="406"/>
      <c r="G679" s="420"/>
    </row>
    <row r="680" spans="3:7" x14ac:dyDescent="0.2">
      <c r="C680" s="406"/>
      <c r="D680" s="421"/>
      <c r="E680" s="886"/>
      <c r="F680" s="406"/>
      <c r="G680" s="420"/>
    </row>
    <row r="681" spans="3:7" x14ac:dyDescent="0.2">
      <c r="C681" s="406"/>
      <c r="D681" s="421"/>
      <c r="E681" s="886"/>
      <c r="F681" s="406"/>
      <c r="G681" s="420"/>
    </row>
    <row r="682" spans="3:7" x14ac:dyDescent="0.2">
      <c r="C682" s="406"/>
      <c r="D682" s="421"/>
      <c r="E682" s="886"/>
      <c r="F682" s="406"/>
      <c r="G682" s="420"/>
    </row>
    <row r="683" spans="3:7" x14ac:dyDescent="0.2">
      <c r="C683" s="406"/>
      <c r="D683" s="421"/>
      <c r="E683" s="886"/>
      <c r="F683" s="406"/>
      <c r="G683" s="420"/>
    </row>
    <row r="684" spans="3:7" x14ac:dyDescent="0.2">
      <c r="C684" s="406"/>
      <c r="D684" s="421"/>
      <c r="E684" s="886"/>
      <c r="F684" s="406"/>
      <c r="G684" s="420"/>
    </row>
    <row r="685" spans="3:7" x14ac:dyDescent="0.2">
      <c r="C685" s="406"/>
      <c r="D685" s="421"/>
      <c r="E685" s="886"/>
      <c r="F685" s="420"/>
      <c r="G685" s="420"/>
    </row>
    <row r="686" spans="3:7" x14ac:dyDescent="0.2">
      <c r="C686" s="406"/>
      <c r="D686" s="421"/>
      <c r="E686" s="886"/>
      <c r="F686" s="418"/>
      <c r="G686" s="420"/>
    </row>
    <row r="687" spans="3:7" x14ac:dyDescent="0.2">
      <c r="C687" s="406"/>
      <c r="D687" s="421"/>
      <c r="E687" s="886"/>
      <c r="F687" s="420"/>
      <c r="G687" s="420"/>
    </row>
    <row r="688" spans="3:7" x14ac:dyDescent="0.2">
      <c r="C688" s="406"/>
      <c r="D688" s="421"/>
      <c r="E688" s="886"/>
      <c r="F688" s="420"/>
      <c r="G688" s="420"/>
    </row>
    <row r="689" spans="3:7" x14ac:dyDescent="0.2">
      <c r="C689" s="406"/>
      <c r="D689" s="421"/>
      <c r="E689" s="886"/>
      <c r="F689" s="420"/>
      <c r="G689" s="420"/>
    </row>
    <row r="690" spans="3:7" x14ac:dyDescent="0.2">
      <c r="C690" s="406"/>
      <c r="D690" s="421"/>
      <c r="E690" s="886"/>
      <c r="F690" s="420"/>
      <c r="G690" s="420"/>
    </row>
    <row r="691" spans="3:7" x14ac:dyDescent="0.2">
      <c r="C691" s="406"/>
      <c r="D691" s="421"/>
      <c r="E691" s="886"/>
      <c r="F691" s="420"/>
      <c r="G691" s="420"/>
    </row>
    <row r="692" spans="3:7" x14ac:dyDescent="0.2">
      <c r="C692" s="406"/>
      <c r="D692" s="421"/>
      <c r="E692" s="886"/>
      <c r="F692" s="420"/>
      <c r="G692" s="420"/>
    </row>
    <row r="693" spans="3:7" x14ac:dyDescent="0.2">
      <c r="C693" s="406"/>
      <c r="D693" s="421"/>
      <c r="E693" s="886"/>
      <c r="F693" s="420"/>
      <c r="G693" s="420"/>
    </row>
    <row r="694" spans="3:7" x14ac:dyDescent="0.2">
      <c r="C694" s="406"/>
      <c r="D694" s="421"/>
      <c r="E694" s="886"/>
      <c r="F694" s="420"/>
      <c r="G694" s="420"/>
    </row>
    <row r="695" spans="3:7" x14ac:dyDescent="0.2">
      <c r="C695" s="406"/>
      <c r="D695" s="421"/>
      <c r="E695" s="886"/>
      <c r="F695" s="420"/>
      <c r="G695" s="420"/>
    </row>
    <row r="696" spans="3:7" x14ac:dyDescent="0.2">
      <c r="C696" s="406"/>
      <c r="D696" s="421"/>
      <c r="E696" s="886"/>
      <c r="F696" s="420"/>
      <c r="G696" s="420"/>
    </row>
    <row r="697" spans="3:7" x14ac:dyDescent="0.2">
      <c r="C697" s="406"/>
      <c r="D697" s="421"/>
      <c r="E697" s="886"/>
      <c r="F697" s="420"/>
      <c r="G697" s="420"/>
    </row>
    <row r="698" spans="3:7" x14ac:dyDescent="0.2">
      <c r="C698" s="406"/>
      <c r="D698" s="421"/>
      <c r="E698" s="886"/>
      <c r="F698" s="420"/>
      <c r="G698" s="420"/>
    </row>
    <row r="699" spans="3:7" x14ac:dyDescent="0.2">
      <c r="C699" s="406"/>
      <c r="D699" s="421"/>
      <c r="E699" s="886"/>
      <c r="F699" s="420"/>
      <c r="G699" s="420"/>
    </row>
    <row r="700" spans="3:7" x14ac:dyDescent="0.2">
      <c r="C700" s="406"/>
      <c r="D700" s="421"/>
      <c r="E700" s="886"/>
      <c r="F700" s="420"/>
      <c r="G700" s="420"/>
    </row>
    <row r="701" spans="3:7" x14ac:dyDescent="0.2">
      <c r="C701" s="406"/>
      <c r="D701" s="421"/>
      <c r="E701" s="886"/>
      <c r="F701" s="420"/>
      <c r="G701" s="420"/>
    </row>
    <row r="702" spans="3:7" x14ac:dyDescent="0.2">
      <c r="C702" s="406"/>
      <c r="D702" s="421"/>
      <c r="E702" s="886"/>
      <c r="F702" s="420"/>
      <c r="G702" s="420"/>
    </row>
    <row r="703" spans="3:7" x14ac:dyDescent="0.2">
      <c r="C703" s="406"/>
      <c r="D703" s="421"/>
      <c r="E703" s="886"/>
      <c r="F703" s="420"/>
      <c r="G703" s="420"/>
    </row>
    <row r="704" spans="3:7" x14ac:dyDescent="0.2">
      <c r="C704" s="406"/>
      <c r="D704" s="421"/>
      <c r="E704" s="886"/>
      <c r="F704" s="420"/>
      <c r="G704" s="420"/>
    </row>
    <row r="705" spans="3:7" x14ac:dyDescent="0.2">
      <c r="C705" s="406"/>
      <c r="D705" s="421"/>
      <c r="E705" s="886"/>
      <c r="F705" s="420"/>
      <c r="G705" s="420"/>
    </row>
    <row r="706" spans="3:7" x14ac:dyDescent="0.2">
      <c r="C706" s="406"/>
      <c r="D706" s="421"/>
      <c r="E706" s="886"/>
      <c r="F706" s="420"/>
      <c r="G706" s="420"/>
    </row>
    <row r="707" spans="3:7" x14ac:dyDescent="0.2">
      <c r="C707" s="406"/>
      <c r="D707" s="421"/>
      <c r="E707" s="886"/>
      <c r="F707" s="420"/>
      <c r="G707" s="420"/>
    </row>
    <row r="708" spans="3:7" x14ac:dyDescent="0.2">
      <c r="C708" s="406"/>
      <c r="D708" s="421"/>
      <c r="E708" s="886"/>
      <c r="F708" s="420"/>
      <c r="G708" s="420"/>
    </row>
    <row r="709" spans="3:7" x14ac:dyDescent="0.2">
      <c r="C709" s="406"/>
      <c r="D709" s="421"/>
      <c r="E709" s="886"/>
      <c r="F709" s="420"/>
      <c r="G709" s="420"/>
    </row>
    <row r="710" spans="3:7" x14ac:dyDescent="0.2">
      <c r="C710" s="406"/>
      <c r="D710" s="421"/>
      <c r="E710" s="886"/>
      <c r="F710" s="406"/>
      <c r="G710" s="420"/>
    </row>
    <row r="711" spans="3:7" x14ac:dyDescent="0.2">
      <c r="C711" s="406"/>
      <c r="D711" s="421"/>
      <c r="E711" s="886"/>
      <c r="F711" s="406"/>
      <c r="G711" s="420"/>
    </row>
    <row r="712" spans="3:7" x14ac:dyDescent="0.2">
      <c r="C712" s="406"/>
      <c r="D712" s="421"/>
      <c r="E712" s="886"/>
      <c r="F712" s="420"/>
      <c r="G712" s="420"/>
    </row>
    <row r="713" spans="3:7" x14ac:dyDescent="0.2">
      <c r="C713" s="406"/>
      <c r="D713" s="421"/>
      <c r="E713" s="886"/>
      <c r="F713" s="406"/>
      <c r="G713" s="420"/>
    </row>
    <row r="714" spans="3:7" x14ac:dyDescent="0.2">
      <c r="C714" s="406"/>
      <c r="D714" s="421"/>
      <c r="E714" s="886"/>
      <c r="F714" s="420"/>
      <c r="G714" s="420"/>
    </row>
    <row r="715" spans="3:7" x14ac:dyDescent="0.2">
      <c r="C715" s="406"/>
      <c r="D715" s="421"/>
      <c r="E715" s="886"/>
      <c r="F715" s="420"/>
      <c r="G715" s="420"/>
    </row>
    <row r="716" spans="3:7" x14ac:dyDescent="0.2">
      <c r="C716" s="406"/>
      <c r="D716" s="421"/>
      <c r="E716" s="886"/>
      <c r="F716" s="420"/>
      <c r="G716" s="420"/>
    </row>
    <row r="717" spans="3:7" x14ac:dyDescent="0.2">
      <c r="C717" s="406"/>
      <c r="D717" s="421"/>
      <c r="E717" s="886"/>
      <c r="F717" s="420"/>
      <c r="G717" s="420"/>
    </row>
    <row r="718" spans="3:7" x14ac:dyDescent="0.2">
      <c r="C718" s="406"/>
      <c r="D718" s="421"/>
      <c r="E718" s="886"/>
      <c r="F718" s="420"/>
      <c r="G718" s="420"/>
    </row>
    <row r="719" spans="3:7" x14ac:dyDescent="0.2">
      <c r="C719" s="406"/>
      <c r="D719" s="421"/>
      <c r="E719" s="886"/>
      <c r="F719" s="420"/>
      <c r="G719" s="420"/>
    </row>
    <row r="720" spans="3:7" x14ac:dyDescent="0.2">
      <c r="C720" s="406"/>
      <c r="D720" s="421"/>
      <c r="E720" s="886"/>
      <c r="F720" s="420"/>
      <c r="G720" s="420"/>
    </row>
    <row r="721" spans="3:7" x14ac:dyDescent="0.2">
      <c r="C721" s="406"/>
      <c r="D721" s="421"/>
      <c r="E721" s="886"/>
      <c r="F721" s="420"/>
      <c r="G721" s="420"/>
    </row>
    <row r="722" spans="3:7" x14ac:dyDescent="0.2">
      <c r="C722" s="406"/>
      <c r="D722" s="421"/>
      <c r="E722" s="886"/>
      <c r="F722" s="420"/>
      <c r="G722" s="420"/>
    </row>
    <row r="723" spans="3:7" x14ac:dyDescent="0.2">
      <c r="C723" s="406"/>
      <c r="D723" s="421"/>
      <c r="E723" s="886"/>
      <c r="F723" s="420"/>
      <c r="G723" s="420"/>
    </row>
    <row r="724" spans="3:7" x14ac:dyDescent="0.2">
      <c r="C724" s="406"/>
      <c r="D724" s="421"/>
      <c r="E724" s="886"/>
      <c r="F724" s="420"/>
      <c r="G724" s="420"/>
    </row>
    <row r="725" spans="3:7" x14ac:dyDescent="0.2">
      <c r="C725" s="406"/>
      <c r="D725" s="421"/>
      <c r="E725" s="886"/>
      <c r="F725" s="420"/>
      <c r="G725" s="420"/>
    </row>
    <row r="726" spans="3:7" x14ac:dyDescent="0.2">
      <c r="C726" s="406"/>
      <c r="D726" s="421"/>
      <c r="E726" s="886"/>
      <c r="F726" s="420"/>
      <c r="G726" s="420"/>
    </row>
    <row r="727" spans="3:7" x14ac:dyDescent="0.2">
      <c r="C727" s="406"/>
      <c r="D727" s="421"/>
      <c r="E727" s="886"/>
      <c r="F727" s="420"/>
      <c r="G727" s="420"/>
    </row>
    <row r="728" spans="3:7" x14ac:dyDescent="0.2">
      <c r="C728" s="406"/>
      <c r="D728" s="421"/>
      <c r="E728" s="886"/>
      <c r="F728" s="420"/>
      <c r="G728" s="420"/>
    </row>
    <row r="729" spans="3:7" x14ac:dyDescent="0.2">
      <c r="C729" s="406"/>
      <c r="D729" s="421"/>
      <c r="E729" s="886"/>
      <c r="F729" s="420"/>
      <c r="G729" s="420"/>
    </row>
    <row r="730" spans="3:7" x14ac:dyDescent="0.2">
      <c r="C730" s="406"/>
      <c r="D730" s="421"/>
      <c r="E730" s="886"/>
      <c r="F730" s="420"/>
      <c r="G730" s="420"/>
    </row>
    <row r="731" spans="3:7" x14ac:dyDescent="0.2">
      <c r="C731" s="406"/>
      <c r="D731" s="421"/>
      <c r="E731" s="886"/>
      <c r="F731" s="420"/>
      <c r="G731" s="420"/>
    </row>
    <row r="732" spans="3:7" x14ac:dyDescent="0.2">
      <c r="C732" s="406"/>
      <c r="D732" s="421"/>
      <c r="E732" s="886"/>
      <c r="F732" s="420"/>
      <c r="G732" s="420"/>
    </row>
    <row r="733" spans="3:7" x14ac:dyDescent="0.2">
      <c r="C733" s="406"/>
      <c r="D733" s="421"/>
      <c r="E733" s="886"/>
      <c r="F733" s="420"/>
      <c r="G733" s="420"/>
    </row>
    <row r="734" spans="3:7" x14ac:dyDescent="0.2">
      <c r="C734" s="406"/>
      <c r="D734" s="421"/>
      <c r="E734" s="886"/>
      <c r="F734" s="420"/>
      <c r="G734" s="420"/>
    </row>
    <row r="735" spans="3:7" x14ac:dyDescent="0.2">
      <c r="C735" s="406"/>
      <c r="D735" s="421"/>
      <c r="E735" s="886"/>
      <c r="F735" s="420"/>
      <c r="G735" s="420"/>
    </row>
    <row r="736" spans="3:7" x14ac:dyDescent="0.2">
      <c r="C736" s="406"/>
      <c r="D736" s="421"/>
      <c r="E736" s="886"/>
      <c r="F736" s="420"/>
      <c r="G736" s="420"/>
    </row>
    <row r="737" spans="3:7" x14ac:dyDescent="0.2">
      <c r="C737" s="406"/>
      <c r="D737" s="422"/>
      <c r="E737" s="886"/>
      <c r="F737" s="420"/>
      <c r="G737" s="420"/>
    </row>
    <row r="738" spans="3:7" x14ac:dyDescent="0.2">
      <c r="C738" s="406"/>
      <c r="D738" s="421"/>
      <c r="E738" s="886"/>
      <c r="F738" s="420"/>
      <c r="G738" s="420"/>
    </row>
    <row r="739" spans="3:7" x14ac:dyDescent="0.2">
      <c r="C739" s="406"/>
      <c r="D739" s="421"/>
      <c r="E739" s="886"/>
      <c r="F739" s="420"/>
      <c r="G739" s="420"/>
    </row>
    <row r="740" spans="3:7" x14ac:dyDescent="0.2">
      <c r="C740" s="406"/>
      <c r="D740" s="421"/>
      <c r="E740" s="886"/>
      <c r="F740" s="420"/>
      <c r="G740" s="420"/>
    </row>
    <row r="741" spans="3:7" x14ac:dyDescent="0.2">
      <c r="C741" s="406"/>
      <c r="D741" s="421"/>
      <c r="E741" s="886"/>
      <c r="F741" s="420"/>
      <c r="G741" s="420"/>
    </row>
    <row r="742" spans="3:7" x14ac:dyDescent="0.2">
      <c r="C742" s="406"/>
      <c r="D742" s="421"/>
      <c r="E742" s="886"/>
      <c r="F742" s="420"/>
      <c r="G742" s="420"/>
    </row>
    <row r="743" spans="3:7" x14ac:dyDescent="0.2">
      <c r="C743" s="406"/>
      <c r="D743" s="421"/>
      <c r="E743" s="886"/>
      <c r="F743" s="420"/>
      <c r="G743" s="420"/>
    </row>
    <row r="744" spans="3:7" x14ac:dyDescent="0.2">
      <c r="C744" s="406"/>
      <c r="D744" s="421"/>
      <c r="E744" s="886"/>
      <c r="F744" s="420"/>
      <c r="G744" s="420"/>
    </row>
    <row r="745" spans="3:7" x14ac:dyDescent="0.2">
      <c r="C745" s="406"/>
      <c r="D745" s="421"/>
      <c r="E745" s="886"/>
      <c r="F745" s="420"/>
      <c r="G745" s="420"/>
    </row>
    <row r="746" spans="3:7" x14ac:dyDescent="0.2">
      <c r="C746" s="406"/>
      <c r="D746" s="421"/>
      <c r="E746" s="886"/>
      <c r="F746" s="420"/>
      <c r="G746" s="420"/>
    </row>
    <row r="747" spans="3:7" x14ac:dyDescent="0.2">
      <c r="C747" s="406"/>
      <c r="D747" s="421"/>
      <c r="E747" s="886"/>
      <c r="F747" s="420"/>
      <c r="G747" s="420"/>
    </row>
    <row r="748" spans="3:7" x14ac:dyDescent="0.2">
      <c r="C748" s="406"/>
      <c r="D748" s="421"/>
      <c r="E748" s="886"/>
      <c r="F748" s="420"/>
      <c r="G748" s="420"/>
    </row>
    <row r="749" spans="3:7" x14ac:dyDescent="0.2">
      <c r="C749" s="406"/>
      <c r="D749" s="421"/>
      <c r="E749" s="886"/>
      <c r="F749" s="420"/>
      <c r="G749" s="420"/>
    </row>
    <row r="750" spans="3:7" x14ac:dyDescent="0.2">
      <c r="C750" s="406"/>
      <c r="D750" s="421"/>
      <c r="E750" s="886"/>
      <c r="F750" s="420"/>
      <c r="G750" s="420"/>
    </row>
    <row r="751" spans="3:7" x14ac:dyDescent="0.2">
      <c r="C751" s="406"/>
      <c r="D751" s="421"/>
      <c r="E751" s="886"/>
      <c r="F751" s="420"/>
      <c r="G751" s="420"/>
    </row>
    <row r="752" spans="3:7" x14ac:dyDescent="0.2">
      <c r="C752" s="406"/>
      <c r="D752" s="421"/>
      <c r="E752" s="886"/>
      <c r="F752" s="420"/>
      <c r="G752" s="420"/>
    </row>
    <row r="753" spans="3:7" x14ac:dyDescent="0.2">
      <c r="C753" s="406"/>
      <c r="D753" s="421"/>
      <c r="E753" s="886"/>
      <c r="F753" s="420"/>
      <c r="G753" s="420"/>
    </row>
    <row r="754" spans="3:7" x14ac:dyDescent="0.2">
      <c r="C754" s="406"/>
      <c r="D754" s="421"/>
      <c r="E754" s="886"/>
      <c r="F754" s="420"/>
      <c r="G754" s="420"/>
    </row>
    <row r="755" spans="3:7" x14ac:dyDescent="0.2">
      <c r="C755" s="406"/>
      <c r="D755" s="421"/>
      <c r="E755" s="886"/>
      <c r="F755" s="420"/>
      <c r="G755" s="420"/>
    </row>
    <row r="756" spans="3:7" x14ac:dyDescent="0.2">
      <c r="C756" s="406"/>
      <c r="D756" s="421"/>
      <c r="E756" s="886"/>
      <c r="F756" s="420"/>
      <c r="G756" s="420"/>
    </row>
    <row r="757" spans="3:7" x14ac:dyDescent="0.2">
      <c r="C757" s="406"/>
      <c r="D757" s="421"/>
      <c r="E757" s="886"/>
      <c r="F757" s="420"/>
      <c r="G757" s="420"/>
    </row>
    <row r="758" spans="3:7" x14ac:dyDescent="0.2">
      <c r="C758" s="406"/>
      <c r="D758" s="421"/>
      <c r="E758" s="886"/>
      <c r="F758" s="420"/>
      <c r="G758" s="420"/>
    </row>
    <row r="759" spans="3:7" x14ac:dyDescent="0.2">
      <c r="C759" s="406"/>
      <c r="D759" s="421"/>
      <c r="E759" s="886"/>
      <c r="F759" s="420"/>
      <c r="G759" s="420"/>
    </row>
    <row r="760" spans="3:7" x14ac:dyDescent="0.2">
      <c r="C760" s="406"/>
      <c r="D760" s="421"/>
      <c r="E760" s="886"/>
      <c r="F760" s="420"/>
      <c r="G760" s="420"/>
    </row>
    <row r="761" spans="3:7" x14ac:dyDescent="0.2">
      <c r="C761" s="406"/>
      <c r="D761" s="421"/>
      <c r="E761" s="886"/>
      <c r="F761" s="420"/>
      <c r="G761" s="420"/>
    </row>
    <row r="762" spans="3:7" x14ac:dyDescent="0.2">
      <c r="C762" s="406"/>
      <c r="D762" s="421"/>
      <c r="E762" s="886"/>
      <c r="F762" s="420"/>
      <c r="G762" s="420"/>
    </row>
    <row r="763" spans="3:7" x14ac:dyDescent="0.2">
      <c r="C763" s="406"/>
      <c r="D763" s="421"/>
      <c r="E763" s="886"/>
      <c r="F763" s="420"/>
      <c r="G763" s="420"/>
    </row>
    <row r="764" spans="3:7" x14ac:dyDescent="0.2">
      <c r="C764" s="406"/>
      <c r="D764" s="421"/>
      <c r="E764" s="886"/>
      <c r="F764" s="420"/>
      <c r="G764" s="420"/>
    </row>
    <row r="765" spans="3:7" x14ac:dyDescent="0.2">
      <c r="C765" s="406"/>
      <c r="D765" s="421"/>
      <c r="E765" s="886"/>
      <c r="F765" s="420"/>
      <c r="G765" s="420"/>
    </row>
    <row r="766" spans="3:7" x14ac:dyDescent="0.2">
      <c r="C766" s="406"/>
      <c r="D766" s="421"/>
      <c r="E766" s="886"/>
      <c r="F766" s="420"/>
      <c r="G766" s="420"/>
    </row>
    <row r="767" spans="3:7" x14ac:dyDescent="0.2">
      <c r="C767" s="406"/>
      <c r="D767" s="421"/>
      <c r="E767" s="886"/>
      <c r="F767" s="420"/>
      <c r="G767" s="420"/>
    </row>
    <row r="768" spans="3:7" x14ac:dyDescent="0.2">
      <c r="C768" s="406"/>
      <c r="D768" s="421"/>
      <c r="E768" s="886"/>
      <c r="F768" s="420"/>
      <c r="G768" s="420"/>
    </row>
    <row r="769" spans="3:7" x14ac:dyDescent="0.2">
      <c r="C769" s="406"/>
      <c r="D769" s="421"/>
      <c r="E769" s="886"/>
      <c r="F769" s="420"/>
      <c r="G769" s="420"/>
    </row>
    <row r="770" spans="3:7" x14ac:dyDescent="0.2">
      <c r="C770" s="406"/>
      <c r="D770" s="421"/>
      <c r="E770" s="886"/>
      <c r="F770" s="420"/>
      <c r="G770" s="420"/>
    </row>
    <row r="771" spans="3:7" x14ac:dyDescent="0.2">
      <c r="C771" s="406"/>
      <c r="D771" s="421"/>
      <c r="E771" s="886"/>
      <c r="F771" s="420"/>
      <c r="G771" s="420"/>
    </row>
    <row r="772" spans="3:7" x14ac:dyDescent="0.2">
      <c r="C772" s="406"/>
      <c r="D772" s="421"/>
      <c r="E772" s="886"/>
      <c r="F772" s="420"/>
      <c r="G772" s="420"/>
    </row>
    <row r="773" spans="3:7" x14ac:dyDescent="0.2">
      <c r="C773" s="406"/>
      <c r="D773" s="421"/>
      <c r="E773" s="404"/>
      <c r="F773" s="420"/>
      <c r="G773" s="421"/>
    </row>
    <row r="774" spans="3:7" x14ac:dyDescent="0.2">
      <c r="C774" s="406"/>
      <c r="D774" s="421"/>
      <c r="E774" s="886"/>
      <c r="F774" s="420"/>
      <c r="G774" s="420"/>
    </row>
    <row r="775" spans="3:7" x14ac:dyDescent="0.2">
      <c r="C775" s="406"/>
      <c r="D775" s="421"/>
      <c r="E775" s="886"/>
      <c r="F775" s="420"/>
      <c r="G775" s="420"/>
    </row>
    <row r="776" spans="3:7" x14ac:dyDescent="0.2">
      <c r="C776" s="406"/>
      <c r="D776" s="421"/>
      <c r="E776" s="886"/>
      <c r="F776" s="420"/>
      <c r="G776" s="420"/>
    </row>
    <row r="777" spans="3:7" x14ac:dyDescent="0.2">
      <c r="C777" s="406"/>
      <c r="D777" s="421"/>
      <c r="E777" s="886"/>
      <c r="F777" s="420"/>
      <c r="G777" s="420"/>
    </row>
    <row r="778" spans="3:7" x14ac:dyDescent="0.2">
      <c r="C778" s="406"/>
      <c r="D778" s="421"/>
      <c r="E778" s="886"/>
      <c r="F778" s="420"/>
      <c r="G778" s="420"/>
    </row>
    <row r="779" spans="3:7" x14ac:dyDescent="0.2">
      <c r="C779" s="406"/>
      <c r="D779" s="421"/>
      <c r="E779" s="886"/>
      <c r="F779" s="420"/>
      <c r="G779" s="420"/>
    </row>
    <row r="780" spans="3:7" x14ac:dyDescent="0.2">
      <c r="C780" s="406"/>
      <c r="D780" s="421"/>
      <c r="E780" s="886"/>
      <c r="F780" s="420"/>
      <c r="G780" s="420"/>
    </row>
    <row r="781" spans="3:7" x14ac:dyDescent="0.2">
      <c r="C781" s="406"/>
      <c r="D781" s="421"/>
      <c r="E781" s="886"/>
      <c r="F781" s="420"/>
      <c r="G781" s="420"/>
    </row>
    <row r="782" spans="3:7" x14ac:dyDescent="0.2">
      <c r="C782" s="418"/>
      <c r="D782" s="889"/>
      <c r="E782" s="888"/>
      <c r="F782" s="406"/>
      <c r="G782" s="885"/>
    </row>
    <row r="783" spans="3:7" x14ac:dyDescent="0.2">
      <c r="C783" s="406"/>
      <c r="D783" s="421"/>
      <c r="E783" s="886"/>
      <c r="F783" s="420"/>
      <c r="G783" s="420"/>
    </row>
    <row r="784" spans="3:7" x14ac:dyDescent="0.2">
      <c r="C784" s="406"/>
      <c r="D784" s="421"/>
      <c r="E784" s="886"/>
      <c r="F784" s="420"/>
      <c r="G784" s="420"/>
    </row>
    <row r="785" spans="3:7" x14ac:dyDescent="0.2">
      <c r="C785" s="406"/>
      <c r="D785" s="421"/>
      <c r="E785" s="886"/>
      <c r="F785" s="420"/>
      <c r="G785" s="420"/>
    </row>
    <row r="786" spans="3:7" x14ac:dyDescent="0.2">
      <c r="C786" s="887"/>
      <c r="D786" s="887"/>
      <c r="E786" s="887"/>
      <c r="F786" s="420"/>
      <c r="G786" s="887"/>
    </row>
    <row r="787" spans="3:7" x14ac:dyDescent="0.2">
      <c r="C787" s="406"/>
      <c r="D787" s="421"/>
      <c r="E787" s="886"/>
      <c r="F787" s="420"/>
      <c r="G787" s="420"/>
    </row>
    <row r="788" spans="3:7" x14ac:dyDescent="0.2">
      <c r="C788" s="406"/>
      <c r="D788" s="421"/>
      <c r="E788" s="886"/>
      <c r="F788" s="420"/>
      <c r="G788" s="420"/>
    </row>
    <row r="789" spans="3:7" x14ac:dyDescent="0.2">
      <c r="C789" s="406"/>
      <c r="D789" s="421"/>
      <c r="E789" s="886"/>
      <c r="F789" s="420"/>
      <c r="G789" s="420"/>
    </row>
    <row r="790" spans="3:7" x14ac:dyDescent="0.2">
      <c r="C790" s="406"/>
      <c r="D790" s="421"/>
      <c r="E790" s="886"/>
      <c r="F790" s="420"/>
      <c r="G790" s="420"/>
    </row>
    <row r="791" spans="3:7" x14ac:dyDescent="0.2">
      <c r="F791" s="406"/>
    </row>
    <row r="792" spans="3:7" x14ac:dyDescent="0.2">
      <c r="F792" s="420"/>
    </row>
    <row r="793" spans="3:7" x14ac:dyDescent="0.2">
      <c r="F793" s="885"/>
    </row>
    <row r="794" spans="3:7" x14ac:dyDescent="0.2">
      <c r="F794" s="406"/>
    </row>
    <row r="795" spans="3:7" x14ac:dyDescent="0.2">
      <c r="F795" s="406"/>
    </row>
    <row r="796" spans="3:7" x14ac:dyDescent="0.2">
      <c r="F796" s="406"/>
    </row>
    <row r="797" spans="3:7" x14ac:dyDescent="0.2">
      <c r="F797" s="406"/>
    </row>
    <row r="798" spans="3:7" x14ac:dyDescent="0.2">
      <c r="F798" s="406"/>
    </row>
    <row r="799" spans="3:7" x14ac:dyDescent="0.2">
      <c r="F799" s="406"/>
    </row>
    <row r="800" spans="3:7" x14ac:dyDescent="0.2">
      <c r="F800" s="406"/>
    </row>
    <row r="801" spans="6:6" x14ac:dyDescent="0.2">
      <c r="F801" s="406"/>
    </row>
    <row r="802" spans="6:6" x14ac:dyDescent="0.2">
      <c r="F802" s="406"/>
    </row>
    <row r="803" spans="6:6" x14ac:dyDescent="0.2">
      <c r="F803" s="406"/>
    </row>
    <row r="804" spans="6:6" x14ac:dyDescent="0.2">
      <c r="F804" s="406"/>
    </row>
    <row r="805" spans="6:6" x14ac:dyDescent="0.2">
      <c r="F805" s="406"/>
    </row>
    <row r="806" spans="6:6" x14ac:dyDescent="0.2">
      <c r="F806" s="406"/>
    </row>
    <row r="807" spans="6:6" x14ac:dyDescent="0.2">
      <c r="F807" s="406"/>
    </row>
    <row r="808" spans="6:6" x14ac:dyDescent="0.2">
      <c r="F808" s="406"/>
    </row>
    <row r="809" spans="6:6" x14ac:dyDescent="0.2">
      <c r="F809" s="406"/>
    </row>
    <row r="810" spans="6:6" x14ac:dyDescent="0.2">
      <c r="F810" s="406"/>
    </row>
    <row r="811" spans="6:6" x14ac:dyDescent="0.2">
      <c r="F811" s="406"/>
    </row>
    <row r="812" spans="6:6" x14ac:dyDescent="0.2">
      <c r="F812" s="406"/>
    </row>
    <row r="813" spans="6:6" x14ac:dyDescent="0.2">
      <c r="F813" s="406"/>
    </row>
    <row r="814" spans="6:6" x14ac:dyDescent="0.2">
      <c r="F814" s="406"/>
    </row>
    <row r="815" spans="6:6" x14ac:dyDescent="0.2">
      <c r="F815" s="406"/>
    </row>
    <row r="816" spans="6:6" x14ac:dyDescent="0.2">
      <c r="F816" s="406"/>
    </row>
    <row r="817" spans="6:6" x14ac:dyDescent="0.2">
      <c r="F817" s="406"/>
    </row>
    <row r="818" spans="6:6" x14ac:dyDescent="0.2">
      <c r="F818" s="406"/>
    </row>
    <row r="819" spans="6:6" x14ac:dyDescent="0.2">
      <c r="F819" s="406"/>
    </row>
    <row r="820" spans="6:6" x14ac:dyDescent="0.2">
      <c r="F820" s="406"/>
    </row>
    <row r="821" spans="6:6" x14ac:dyDescent="0.2">
      <c r="F821" s="406"/>
    </row>
    <row r="822" spans="6:6" x14ac:dyDescent="0.2">
      <c r="F822" s="406"/>
    </row>
    <row r="823" spans="6:6" x14ac:dyDescent="0.2">
      <c r="F823" s="406"/>
    </row>
    <row r="824" spans="6:6" x14ac:dyDescent="0.2">
      <c r="F824" s="406"/>
    </row>
    <row r="825" spans="6:6" x14ac:dyDescent="0.2">
      <c r="F825" s="406"/>
    </row>
    <row r="826" spans="6:6" x14ac:dyDescent="0.2">
      <c r="F826" s="406"/>
    </row>
    <row r="827" spans="6:6" x14ac:dyDescent="0.2">
      <c r="F827" s="406"/>
    </row>
    <row r="828" spans="6:6" x14ac:dyDescent="0.2">
      <c r="F828" s="406"/>
    </row>
    <row r="829" spans="6:6" x14ac:dyDescent="0.2">
      <c r="F829" s="406"/>
    </row>
    <row r="830" spans="6:6" x14ac:dyDescent="0.2">
      <c r="F830" s="406"/>
    </row>
    <row r="831" spans="6:6" x14ac:dyDescent="0.2">
      <c r="F831" s="406"/>
    </row>
    <row r="832" spans="6:6" x14ac:dyDescent="0.2">
      <c r="F832" s="406"/>
    </row>
    <row r="833" spans="6:6" x14ac:dyDescent="0.2">
      <c r="F833" s="406"/>
    </row>
    <row r="834" spans="6:6" x14ac:dyDescent="0.2">
      <c r="F834" s="406"/>
    </row>
    <row r="835" spans="6:6" x14ac:dyDescent="0.2">
      <c r="F835" s="406"/>
    </row>
    <row r="836" spans="6:6" x14ac:dyDescent="0.2">
      <c r="F836" s="406"/>
    </row>
    <row r="837" spans="6:6" x14ac:dyDescent="0.2">
      <c r="F837" s="406"/>
    </row>
    <row r="838" spans="6:6" x14ac:dyDescent="0.2">
      <c r="F838" s="406"/>
    </row>
    <row r="839" spans="6:6" x14ac:dyDescent="0.2">
      <c r="F839" s="406"/>
    </row>
    <row r="840" spans="6:6" x14ac:dyDescent="0.2">
      <c r="F840" s="406"/>
    </row>
    <row r="841" spans="6:6" x14ac:dyDescent="0.2">
      <c r="F841" s="406"/>
    </row>
    <row r="842" spans="6:6" x14ac:dyDescent="0.2">
      <c r="F842" s="406"/>
    </row>
    <row r="843" spans="6:6" x14ac:dyDescent="0.2">
      <c r="F843" s="406"/>
    </row>
    <row r="844" spans="6:6" x14ac:dyDescent="0.2">
      <c r="F844" s="406"/>
    </row>
    <row r="845" spans="6:6" x14ac:dyDescent="0.2">
      <c r="F845" s="406"/>
    </row>
    <row r="846" spans="6:6" x14ac:dyDescent="0.2">
      <c r="F846" s="406"/>
    </row>
    <row r="847" spans="6:6" x14ac:dyDescent="0.2">
      <c r="F847" s="406"/>
    </row>
    <row r="848" spans="6:6" x14ac:dyDescent="0.2">
      <c r="F848" s="406"/>
    </row>
    <row r="849" spans="6:6" x14ac:dyDescent="0.2">
      <c r="F849" s="406"/>
    </row>
    <row r="850" spans="6:6" x14ac:dyDescent="0.2">
      <c r="F850" s="406"/>
    </row>
    <row r="851" spans="6:6" x14ac:dyDescent="0.2">
      <c r="F851" s="406"/>
    </row>
    <row r="852" spans="6:6" x14ac:dyDescent="0.2">
      <c r="F852" s="406"/>
    </row>
    <row r="853" spans="6:6" x14ac:dyDescent="0.2">
      <c r="F853" s="406"/>
    </row>
    <row r="854" spans="6:6" x14ac:dyDescent="0.2">
      <c r="F854" s="406"/>
    </row>
    <row r="855" spans="6:6" x14ac:dyDescent="0.2">
      <c r="F855" s="406"/>
    </row>
    <row r="856" spans="6:6" x14ac:dyDescent="0.2">
      <c r="F856" s="406"/>
    </row>
    <row r="857" spans="6:6" x14ac:dyDescent="0.2">
      <c r="F857" s="406"/>
    </row>
    <row r="858" spans="6:6" x14ac:dyDescent="0.2">
      <c r="F858" s="406"/>
    </row>
    <row r="859" spans="6:6" x14ac:dyDescent="0.2">
      <c r="F859" s="406"/>
    </row>
    <row r="860" spans="6:6" x14ac:dyDescent="0.2">
      <c r="F860" s="406"/>
    </row>
    <row r="861" spans="6:6" x14ac:dyDescent="0.2">
      <c r="F861" s="406"/>
    </row>
    <row r="862" spans="6:6" x14ac:dyDescent="0.2">
      <c r="F862" s="406"/>
    </row>
    <row r="863" spans="6:6" x14ac:dyDescent="0.2">
      <c r="F863" s="406"/>
    </row>
    <row r="864" spans="6:6" x14ac:dyDescent="0.2">
      <c r="F864" s="406"/>
    </row>
    <row r="865" spans="6:6" x14ac:dyDescent="0.2">
      <c r="F865" s="406"/>
    </row>
    <row r="866" spans="6:6" x14ac:dyDescent="0.2">
      <c r="F866" s="406"/>
    </row>
    <row r="867" spans="6:6" x14ac:dyDescent="0.2">
      <c r="F867" s="406"/>
    </row>
    <row r="868" spans="6:6" x14ac:dyDescent="0.2">
      <c r="F868" s="406"/>
    </row>
    <row r="869" spans="6:6" x14ac:dyDescent="0.2">
      <c r="F869" s="406"/>
    </row>
    <row r="870" spans="6:6" x14ac:dyDescent="0.2">
      <c r="F870" s="406"/>
    </row>
    <row r="871" spans="6:6" x14ac:dyDescent="0.2">
      <c r="F871" s="406"/>
    </row>
    <row r="872" spans="6:6" x14ac:dyDescent="0.2">
      <c r="F872" s="406"/>
    </row>
    <row r="873" spans="6:6" x14ac:dyDescent="0.2">
      <c r="F873" s="406"/>
    </row>
    <row r="874" spans="6:6" x14ac:dyDescent="0.2">
      <c r="F874" s="406"/>
    </row>
    <row r="875" spans="6:6" x14ac:dyDescent="0.2">
      <c r="F875" s="406"/>
    </row>
    <row r="876" spans="6:6" x14ac:dyDescent="0.2">
      <c r="F876" s="406"/>
    </row>
    <row r="877" spans="6:6" x14ac:dyDescent="0.2">
      <c r="F877" s="406"/>
    </row>
    <row r="878" spans="6:6" x14ac:dyDescent="0.2">
      <c r="F878" s="406"/>
    </row>
    <row r="879" spans="6:6" x14ac:dyDescent="0.2">
      <c r="F879" s="406"/>
    </row>
    <row r="880" spans="6:6" x14ac:dyDescent="0.2">
      <c r="F880" s="406"/>
    </row>
    <row r="881" spans="6:6" x14ac:dyDescent="0.2">
      <c r="F881" s="406"/>
    </row>
    <row r="882" spans="6:6" x14ac:dyDescent="0.2">
      <c r="F882" s="406"/>
    </row>
    <row r="883" spans="6:6" x14ac:dyDescent="0.2">
      <c r="F883" s="406"/>
    </row>
    <row r="884" spans="6:6" x14ac:dyDescent="0.2">
      <c r="F884" s="406"/>
    </row>
    <row r="885" spans="6:6" x14ac:dyDescent="0.2">
      <c r="F885" s="406"/>
    </row>
    <row r="886" spans="6:6" x14ac:dyDescent="0.2">
      <c r="F886" s="406"/>
    </row>
    <row r="887" spans="6:6" x14ac:dyDescent="0.2">
      <c r="F887" s="406"/>
    </row>
    <row r="888" spans="6:6" x14ac:dyDescent="0.2">
      <c r="F888" s="406"/>
    </row>
    <row r="889" spans="6:6" x14ac:dyDescent="0.2">
      <c r="F889" s="406"/>
    </row>
    <row r="890" spans="6:6" x14ac:dyDescent="0.2">
      <c r="F890" s="406"/>
    </row>
    <row r="891" spans="6:6" x14ac:dyDescent="0.2">
      <c r="F891" s="406"/>
    </row>
    <row r="892" spans="6:6" x14ac:dyDescent="0.2">
      <c r="F892" s="406"/>
    </row>
    <row r="893" spans="6:6" x14ac:dyDescent="0.2">
      <c r="F893" s="406"/>
    </row>
    <row r="894" spans="6:6" x14ac:dyDescent="0.2">
      <c r="F894" s="406"/>
    </row>
    <row r="895" spans="6:6" x14ac:dyDescent="0.2">
      <c r="F895" s="406"/>
    </row>
    <row r="896" spans="6:6" x14ac:dyDescent="0.2">
      <c r="F896" s="406"/>
    </row>
    <row r="897" spans="6:6" x14ac:dyDescent="0.2">
      <c r="F897" s="406"/>
    </row>
    <row r="898" spans="6:6" x14ac:dyDescent="0.2">
      <c r="F898" s="406"/>
    </row>
    <row r="899" spans="6:6" x14ac:dyDescent="0.2">
      <c r="F899" s="406"/>
    </row>
    <row r="900" spans="6:6" x14ac:dyDescent="0.2">
      <c r="F900" s="406"/>
    </row>
    <row r="901" spans="6:6" x14ac:dyDescent="0.2">
      <c r="F901" s="406"/>
    </row>
    <row r="902" spans="6:6" x14ac:dyDescent="0.2">
      <c r="F902" s="406"/>
    </row>
    <row r="903" spans="6:6" x14ac:dyDescent="0.2">
      <c r="F903" s="406"/>
    </row>
    <row r="904" spans="6:6" x14ac:dyDescent="0.2">
      <c r="F904" s="406"/>
    </row>
    <row r="905" spans="6:6" x14ac:dyDescent="0.2">
      <c r="F905" s="406"/>
    </row>
    <row r="906" spans="6:6" x14ac:dyDescent="0.2">
      <c r="F906" s="406"/>
    </row>
    <row r="907" spans="6:6" x14ac:dyDescent="0.2">
      <c r="F907" s="406"/>
    </row>
    <row r="908" spans="6:6" x14ac:dyDescent="0.2">
      <c r="F908" s="418"/>
    </row>
    <row r="909" spans="6:6" x14ac:dyDescent="0.2">
      <c r="F909" s="406"/>
    </row>
    <row r="910" spans="6:6" x14ac:dyDescent="0.2">
      <c r="F910" s="406"/>
    </row>
    <row r="911" spans="6:6" x14ac:dyDescent="0.2">
      <c r="F911" s="406"/>
    </row>
    <row r="912" spans="6:6" x14ac:dyDescent="0.2">
      <c r="F912" s="406"/>
    </row>
    <row r="913" spans="6:6" x14ac:dyDescent="0.2">
      <c r="F913" s="406"/>
    </row>
    <row r="914" spans="6:6" x14ac:dyDescent="0.2">
      <c r="F914" s="406"/>
    </row>
    <row r="915" spans="6:6" x14ac:dyDescent="0.2">
      <c r="F915" s="406"/>
    </row>
    <row r="916" spans="6:6" x14ac:dyDescent="0.2">
      <c r="F916" s="406"/>
    </row>
    <row r="1030" spans="6:6" x14ac:dyDescent="0.2">
      <c r="F1030" s="406"/>
    </row>
    <row r="1031" spans="6:6" x14ac:dyDescent="0.2">
      <c r="F1031" s="406"/>
    </row>
    <row r="1032" spans="6:6" x14ac:dyDescent="0.2">
      <c r="F1032" s="420"/>
    </row>
    <row r="1033" spans="6:6" x14ac:dyDescent="0.2">
      <c r="F1033" s="406"/>
    </row>
    <row r="1034" spans="6:6" x14ac:dyDescent="0.2">
      <c r="F1034" s="420"/>
    </row>
    <row r="1035" spans="6:6" x14ac:dyDescent="0.2">
      <c r="F1035" s="420"/>
    </row>
    <row r="1036" spans="6:6" x14ac:dyDescent="0.2">
      <c r="F1036" s="406"/>
    </row>
    <row r="1037" spans="6:6" x14ac:dyDescent="0.2">
      <c r="F1037" s="406"/>
    </row>
    <row r="1038" spans="6:6" x14ac:dyDescent="0.2">
      <c r="F1038" s="406"/>
    </row>
    <row r="1039" spans="6:6" x14ac:dyDescent="0.2">
      <c r="F1039" s="406"/>
    </row>
    <row r="1040" spans="6:6" x14ac:dyDescent="0.2">
      <c r="F1040" s="406"/>
    </row>
    <row r="1041" spans="6:6" x14ac:dyDescent="0.2">
      <c r="F1041" s="406"/>
    </row>
    <row r="1042" spans="6:6" x14ac:dyDescent="0.2">
      <c r="F1042" s="406"/>
    </row>
    <row r="1043" spans="6:6" x14ac:dyDescent="0.2">
      <c r="F1043" s="406"/>
    </row>
    <row r="1044" spans="6:6" x14ac:dyDescent="0.2">
      <c r="F1044" s="406"/>
    </row>
    <row r="1045" spans="6:6" x14ac:dyDescent="0.2">
      <c r="F1045" s="406"/>
    </row>
    <row r="1046" spans="6:6" x14ac:dyDescent="0.2">
      <c r="F1046" s="406"/>
    </row>
    <row r="1047" spans="6:6" x14ac:dyDescent="0.2">
      <c r="F1047" s="406"/>
    </row>
    <row r="1048" spans="6:6" x14ac:dyDescent="0.2">
      <c r="F1048" s="406"/>
    </row>
    <row r="1049" spans="6:6" x14ac:dyDescent="0.2">
      <c r="F1049" s="406"/>
    </row>
    <row r="1050" spans="6:6" x14ac:dyDescent="0.2">
      <c r="F1050" s="406"/>
    </row>
    <row r="1051" spans="6:6" x14ac:dyDescent="0.2">
      <c r="F1051" s="406"/>
    </row>
    <row r="1052" spans="6:6" x14ac:dyDescent="0.2">
      <c r="F1052" s="406"/>
    </row>
    <row r="1053" spans="6:6" x14ac:dyDescent="0.2">
      <c r="F1053" s="406"/>
    </row>
    <row r="1054" spans="6:6" x14ac:dyDescent="0.2">
      <c r="F1054" s="406"/>
    </row>
    <row r="1055" spans="6:6" x14ac:dyDescent="0.2">
      <c r="F1055" s="406"/>
    </row>
    <row r="1056" spans="6:6" x14ac:dyDescent="0.2">
      <c r="F1056" s="406"/>
    </row>
    <row r="1057" spans="6:6" x14ac:dyDescent="0.2">
      <c r="F1057" s="406"/>
    </row>
    <row r="1058" spans="6:6" x14ac:dyDescent="0.2">
      <c r="F1058" s="406"/>
    </row>
    <row r="1059" spans="6:6" x14ac:dyDescent="0.2">
      <c r="F1059" s="406"/>
    </row>
    <row r="1060" spans="6:6" x14ac:dyDescent="0.2">
      <c r="F1060" s="406"/>
    </row>
    <row r="1061" spans="6:6" x14ac:dyDescent="0.2">
      <c r="F1061" s="406"/>
    </row>
    <row r="1062" spans="6:6" x14ac:dyDescent="0.2">
      <c r="F1062" s="406"/>
    </row>
    <row r="1063" spans="6:6" x14ac:dyDescent="0.2">
      <c r="F1063" s="406"/>
    </row>
    <row r="1064" spans="6:6" x14ac:dyDescent="0.2">
      <c r="F1064" s="406"/>
    </row>
    <row r="1065" spans="6:6" x14ac:dyDescent="0.2">
      <c r="F1065" s="406"/>
    </row>
    <row r="1066" spans="6:6" x14ac:dyDescent="0.2">
      <c r="F1066" s="406"/>
    </row>
    <row r="1067" spans="6:6" x14ac:dyDescent="0.2">
      <c r="F1067" s="406"/>
    </row>
    <row r="1068" spans="6:6" x14ac:dyDescent="0.2">
      <c r="F1068" s="406"/>
    </row>
    <row r="1069" spans="6:6" x14ac:dyDescent="0.2">
      <c r="F1069" s="406"/>
    </row>
    <row r="1070" spans="6:6" x14ac:dyDescent="0.2">
      <c r="F1070" s="406"/>
    </row>
    <row r="1071" spans="6:6" x14ac:dyDescent="0.2">
      <c r="F1071" s="406"/>
    </row>
    <row r="1072" spans="6:6" x14ac:dyDescent="0.2">
      <c r="F1072" s="406"/>
    </row>
    <row r="1073" spans="6:6" x14ac:dyDescent="0.2">
      <c r="F1073" s="420"/>
    </row>
    <row r="1074" spans="6:6" x14ac:dyDescent="0.2">
      <c r="F1074" s="420"/>
    </row>
    <row r="1075" spans="6:6" x14ac:dyDescent="0.2">
      <c r="F1075" s="406"/>
    </row>
    <row r="1076" spans="6:6" x14ac:dyDescent="0.2">
      <c r="F1076" s="406"/>
    </row>
    <row r="1077" spans="6:6" x14ac:dyDescent="0.2">
      <c r="F1077" s="406"/>
    </row>
    <row r="1078" spans="6:6" x14ac:dyDescent="0.2">
      <c r="F1078" s="406"/>
    </row>
    <row r="1079" spans="6:6" x14ac:dyDescent="0.2">
      <c r="F1079" s="406"/>
    </row>
    <row r="1080" spans="6:6" x14ac:dyDescent="0.2">
      <c r="F1080" s="406"/>
    </row>
    <row r="1081" spans="6:6" x14ac:dyDescent="0.2">
      <c r="F1081" s="406"/>
    </row>
    <row r="1082" spans="6:6" x14ac:dyDescent="0.2">
      <c r="F1082" s="406"/>
    </row>
    <row r="1083" spans="6:6" x14ac:dyDescent="0.2">
      <c r="F1083" s="406"/>
    </row>
    <row r="1084" spans="6:6" x14ac:dyDescent="0.2">
      <c r="F1084" s="406"/>
    </row>
    <row r="1085" spans="6:6" x14ac:dyDescent="0.2">
      <c r="F1085" s="406"/>
    </row>
    <row r="1086" spans="6:6" x14ac:dyDescent="0.2">
      <c r="F1086" s="406"/>
    </row>
    <row r="1087" spans="6:6" x14ac:dyDescent="0.2">
      <c r="F1087" s="406"/>
    </row>
    <row r="1088" spans="6:6" x14ac:dyDescent="0.2">
      <c r="F1088" s="406"/>
    </row>
    <row r="1089" spans="6:6" x14ac:dyDescent="0.2">
      <c r="F1089" s="406"/>
    </row>
    <row r="1090" spans="6:6" x14ac:dyDescent="0.2">
      <c r="F1090" s="406"/>
    </row>
    <row r="1091" spans="6:6" x14ac:dyDescent="0.2">
      <c r="F1091" s="406"/>
    </row>
    <row r="1092" spans="6:6" x14ac:dyDescent="0.2">
      <c r="F1092" s="406"/>
    </row>
    <row r="1093" spans="6:6" x14ac:dyDescent="0.2">
      <c r="F1093" s="406"/>
    </row>
    <row r="1094" spans="6:6" x14ac:dyDescent="0.2">
      <c r="F1094" s="406"/>
    </row>
    <row r="1095" spans="6:6" x14ac:dyDescent="0.2">
      <c r="F1095" s="406"/>
    </row>
    <row r="1096" spans="6:6" x14ac:dyDescent="0.2">
      <c r="F1096" s="406"/>
    </row>
    <row r="1097" spans="6:6" x14ac:dyDescent="0.2">
      <c r="F1097" s="406"/>
    </row>
    <row r="1098" spans="6:6" x14ac:dyDescent="0.2">
      <c r="F1098" s="406"/>
    </row>
    <row r="1099" spans="6:6" x14ac:dyDescent="0.2">
      <c r="F1099" s="406"/>
    </row>
    <row r="1100" spans="6:6" x14ac:dyDescent="0.2">
      <c r="F1100" s="406"/>
    </row>
    <row r="1101" spans="6:6" x14ac:dyDescent="0.2">
      <c r="F1101" s="406"/>
    </row>
    <row r="1102" spans="6:6" x14ac:dyDescent="0.2">
      <c r="F1102" s="406"/>
    </row>
    <row r="1103" spans="6:6" x14ac:dyDescent="0.2">
      <c r="F1103" s="406"/>
    </row>
    <row r="1104" spans="6:6" x14ac:dyDescent="0.2">
      <c r="F1104" s="406"/>
    </row>
    <row r="1105" spans="6:6" x14ac:dyDescent="0.2">
      <c r="F1105" s="406"/>
    </row>
    <row r="1106" spans="6:6" x14ac:dyDescent="0.2">
      <c r="F1106" s="406"/>
    </row>
    <row r="1107" spans="6:6" x14ac:dyDescent="0.2">
      <c r="F1107" s="406"/>
    </row>
    <row r="1108" spans="6:6" x14ac:dyDescent="0.2">
      <c r="F1108" s="406"/>
    </row>
    <row r="1109" spans="6:6" x14ac:dyDescent="0.2">
      <c r="F1109" s="406"/>
    </row>
    <row r="1110" spans="6:6" x14ac:dyDescent="0.2">
      <c r="F1110" s="406"/>
    </row>
    <row r="1111" spans="6:6" x14ac:dyDescent="0.2">
      <c r="F1111" s="406"/>
    </row>
    <row r="1112" spans="6:6" x14ac:dyDescent="0.2">
      <c r="F1112" s="406"/>
    </row>
    <row r="1113" spans="6:6" x14ac:dyDescent="0.2">
      <c r="F1113" s="406"/>
    </row>
    <row r="1114" spans="6:6" x14ac:dyDescent="0.2">
      <c r="F1114" s="406"/>
    </row>
    <row r="1115" spans="6:6" x14ac:dyDescent="0.2">
      <c r="F1115" s="406"/>
    </row>
    <row r="1116" spans="6:6" x14ac:dyDescent="0.2">
      <c r="F1116" s="420"/>
    </row>
    <row r="1117" spans="6:6" x14ac:dyDescent="0.2">
      <c r="F1117" s="406"/>
    </row>
    <row r="1118" spans="6:6" x14ac:dyDescent="0.2">
      <c r="F1118" s="420"/>
    </row>
    <row r="1119" spans="6:6" x14ac:dyDescent="0.2">
      <c r="F1119" s="420"/>
    </row>
    <row r="1120" spans="6:6" x14ac:dyDescent="0.2">
      <c r="F1120" s="406"/>
    </row>
    <row r="1121" spans="6:6" x14ac:dyDescent="0.2">
      <c r="F1121" s="406"/>
    </row>
    <row r="1122" spans="6:6" x14ac:dyDescent="0.2">
      <c r="F1122" s="406"/>
    </row>
    <row r="1123" spans="6:6" x14ac:dyDescent="0.2">
      <c r="F1123" s="406"/>
    </row>
    <row r="1124" spans="6:6" x14ac:dyDescent="0.2">
      <c r="F1124" s="406"/>
    </row>
    <row r="1125" spans="6:6" x14ac:dyDescent="0.2">
      <c r="F1125" s="406"/>
    </row>
    <row r="1126" spans="6:6" x14ac:dyDescent="0.2">
      <c r="F1126" s="406"/>
    </row>
    <row r="1127" spans="6:6" x14ac:dyDescent="0.2">
      <c r="F1127" s="406"/>
    </row>
    <row r="1128" spans="6:6" x14ac:dyDescent="0.2">
      <c r="F1128" s="406"/>
    </row>
    <row r="1129" spans="6:6" x14ac:dyDescent="0.2">
      <c r="F1129" s="406"/>
    </row>
    <row r="1130" spans="6:6" x14ac:dyDescent="0.2">
      <c r="F1130" s="406"/>
    </row>
    <row r="1131" spans="6:6" x14ac:dyDescent="0.2">
      <c r="F1131" s="406"/>
    </row>
    <row r="1132" spans="6:6" x14ac:dyDescent="0.2">
      <c r="F1132" s="406"/>
    </row>
    <row r="1133" spans="6:6" x14ac:dyDescent="0.2">
      <c r="F1133" s="406"/>
    </row>
    <row r="1134" spans="6:6" x14ac:dyDescent="0.2">
      <c r="F1134" s="406"/>
    </row>
    <row r="1135" spans="6:6" x14ac:dyDescent="0.2">
      <c r="F1135" s="406"/>
    </row>
    <row r="1136" spans="6:6" x14ac:dyDescent="0.2">
      <c r="F1136" s="406"/>
    </row>
    <row r="1137" spans="6:6" x14ac:dyDescent="0.2">
      <c r="F1137" s="406"/>
    </row>
    <row r="1138" spans="6:6" x14ac:dyDescent="0.2">
      <c r="F1138" s="406"/>
    </row>
    <row r="1139" spans="6:6" x14ac:dyDescent="0.2">
      <c r="F1139" s="406"/>
    </row>
    <row r="1140" spans="6:6" x14ac:dyDescent="0.2">
      <c r="F1140" s="406"/>
    </row>
    <row r="1141" spans="6:6" x14ac:dyDescent="0.2">
      <c r="F1141" s="406"/>
    </row>
    <row r="1142" spans="6:6" x14ac:dyDescent="0.2">
      <c r="F1142" s="406"/>
    </row>
    <row r="1143" spans="6:6" x14ac:dyDescent="0.2">
      <c r="F1143" s="406"/>
    </row>
    <row r="1144" spans="6:6" x14ac:dyDescent="0.2">
      <c r="F1144" s="406"/>
    </row>
    <row r="1145" spans="6:6" x14ac:dyDescent="0.2">
      <c r="F1145" s="406"/>
    </row>
    <row r="1146" spans="6:6" x14ac:dyDescent="0.2">
      <c r="F1146" s="406"/>
    </row>
    <row r="1147" spans="6:6" x14ac:dyDescent="0.2">
      <c r="F1147" s="406"/>
    </row>
    <row r="1148" spans="6:6" x14ac:dyDescent="0.2">
      <c r="F1148" s="406"/>
    </row>
    <row r="1149" spans="6:6" x14ac:dyDescent="0.2">
      <c r="F1149" s="420"/>
    </row>
    <row r="1150" spans="6:6" x14ac:dyDescent="0.2">
      <c r="F1150" s="418"/>
    </row>
    <row r="1151" spans="6:6" x14ac:dyDescent="0.2">
      <c r="F1151" s="420"/>
    </row>
    <row r="1152" spans="6:6" x14ac:dyDescent="0.2">
      <c r="F1152" s="420"/>
    </row>
    <row r="1153" spans="6:6" x14ac:dyDescent="0.2">
      <c r="F1153" s="420"/>
    </row>
    <row r="1154" spans="6:6" x14ac:dyDescent="0.2">
      <c r="F1154" s="420"/>
    </row>
    <row r="1155" spans="6:6" x14ac:dyDescent="0.2">
      <c r="F1155" s="420"/>
    </row>
    <row r="1156" spans="6:6" x14ac:dyDescent="0.2">
      <c r="F1156" s="420"/>
    </row>
    <row r="1157" spans="6:6" x14ac:dyDescent="0.2">
      <c r="F1157" s="420"/>
    </row>
    <row r="1158" spans="6:6" x14ac:dyDescent="0.2">
      <c r="F1158" s="420"/>
    </row>
    <row r="1159" spans="6:6" x14ac:dyDescent="0.2">
      <c r="F1159" s="420"/>
    </row>
    <row r="1160" spans="6:6" x14ac:dyDescent="0.2">
      <c r="F1160" s="420"/>
    </row>
    <row r="1161" spans="6:6" x14ac:dyDescent="0.2">
      <c r="F1161" s="420"/>
    </row>
    <row r="1162" spans="6:6" x14ac:dyDescent="0.2">
      <c r="F1162" s="420"/>
    </row>
    <row r="1163" spans="6:6" x14ac:dyDescent="0.2">
      <c r="F1163" s="420"/>
    </row>
    <row r="1164" spans="6:6" x14ac:dyDescent="0.2">
      <c r="F1164" s="420"/>
    </row>
    <row r="1165" spans="6:6" x14ac:dyDescent="0.2">
      <c r="F1165" s="420"/>
    </row>
    <row r="1166" spans="6:6" x14ac:dyDescent="0.2">
      <c r="F1166" s="420"/>
    </row>
    <row r="1167" spans="6:6" x14ac:dyDescent="0.2">
      <c r="F1167" s="420"/>
    </row>
    <row r="1168" spans="6:6" x14ac:dyDescent="0.2">
      <c r="F1168" s="420"/>
    </row>
    <row r="1169" spans="6:6" x14ac:dyDescent="0.2">
      <c r="F1169" s="420"/>
    </row>
    <row r="1170" spans="6:6" x14ac:dyDescent="0.2">
      <c r="F1170" s="420"/>
    </row>
    <row r="1171" spans="6:6" x14ac:dyDescent="0.2">
      <c r="F1171" s="420"/>
    </row>
    <row r="1172" spans="6:6" x14ac:dyDescent="0.2">
      <c r="F1172" s="420"/>
    </row>
    <row r="1173" spans="6:6" x14ac:dyDescent="0.2">
      <c r="F1173" s="420"/>
    </row>
    <row r="1174" spans="6:6" x14ac:dyDescent="0.2">
      <c r="F1174" s="420"/>
    </row>
    <row r="1175" spans="6:6" x14ac:dyDescent="0.2">
      <c r="F1175" s="420"/>
    </row>
    <row r="1176" spans="6:6" x14ac:dyDescent="0.2">
      <c r="F1176" s="420"/>
    </row>
    <row r="1177" spans="6:6" x14ac:dyDescent="0.2">
      <c r="F1177" s="420"/>
    </row>
    <row r="1178" spans="6:6" x14ac:dyDescent="0.2">
      <c r="F1178" s="420"/>
    </row>
    <row r="1179" spans="6:6" x14ac:dyDescent="0.2">
      <c r="F1179" s="420"/>
    </row>
    <row r="1180" spans="6:6" x14ac:dyDescent="0.2">
      <c r="F1180" s="420"/>
    </row>
    <row r="1181" spans="6:6" x14ac:dyDescent="0.2">
      <c r="F1181" s="420"/>
    </row>
    <row r="1182" spans="6:6" x14ac:dyDescent="0.2">
      <c r="F1182" s="420"/>
    </row>
    <row r="1183" spans="6:6" x14ac:dyDescent="0.2">
      <c r="F1183" s="420"/>
    </row>
    <row r="1184" spans="6:6" x14ac:dyDescent="0.2">
      <c r="F1184" s="420"/>
    </row>
    <row r="1185" spans="6:6" x14ac:dyDescent="0.2">
      <c r="F1185" s="420"/>
    </row>
    <row r="1186" spans="6:6" x14ac:dyDescent="0.2">
      <c r="F1186" s="420"/>
    </row>
    <row r="1187" spans="6:6" x14ac:dyDescent="0.2">
      <c r="F1187" s="420"/>
    </row>
    <row r="1188" spans="6:6" x14ac:dyDescent="0.2">
      <c r="F1188" s="420"/>
    </row>
    <row r="1189" spans="6:6" x14ac:dyDescent="0.2">
      <c r="F1189" s="420"/>
    </row>
    <row r="1190" spans="6:6" x14ac:dyDescent="0.2">
      <c r="F1190" s="420"/>
    </row>
    <row r="1191" spans="6:6" x14ac:dyDescent="0.2">
      <c r="F1191" s="420"/>
    </row>
    <row r="1192" spans="6:6" x14ac:dyDescent="0.2">
      <c r="F1192" s="406"/>
    </row>
    <row r="1193" spans="6:6" x14ac:dyDescent="0.2">
      <c r="F1193" s="406"/>
    </row>
    <row r="1194" spans="6:6" x14ac:dyDescent="0.2">
      <c r="F1194" s="420"/>
    </row>
    <row r="1195" spans="6:6" x14ac:dyDescent="0.2">
      <c r="F1195" s="420"/>
    </row>
    <row r="1196" spans="6:6" x14ac:dyDescent="0.2">
      <c r="F1196" s="420"/>
    </row>
    <row r="1197" spans="6:6" x14ac:dyDescent="0.2">
      <c r="F1197" s="420"/>
    </row>
    <row r="1198" spans="6:6" x14ac:dyDescent="0.2">
      <c r="F1198" s="420"/>
    </row>
    <row r="1199" spans="6:6" x14ac:dyDescent="0.2">
      <c r="F1199" s="420"/>
    </row>
    <row r="1200" spans="6:6" x14ac:dyDescent="0.2">
      <c r="F1200" s="420"/>
    </row>
    <row r="1201" spans="6:6" x14ac:dyDescent="0.2">
      <c r="F1201" s="406"/>
    </row>
    <row r="1202" spans="6:6" x14ac:dyDescent="0.2">
      <c r="F1202" s="406"/>
    </row>
    <row r="1203" spans="6:6" x14ac:dyDescent="0.2">
      <c r="F1203" s="420"/>
    </row>
    <row r="1204" spans="6:6" x14ac:dyDescent="0.2">
      <c r="F1204" s="406"/>
    </row>
    <row r="1205" spans="6:6" x14ac:dyDescent="0.2">
      <c r="F1205" s="406"/>
    </row>
    <row r="1206" spans="6:6" x14ac:dyDescent="0.2">
      <c r="F1206" s="420"/>
    </row>
    <row r="1207" spans="6:6" x14ac:dyDescent="0.2">
      <c r="F1207" s="420"/>
    </row>
    <row r="1208" spans="6:6" x14ac:dyDescent="0.2">
      <c r="F1208" s="420"/>
    </row>
    <row r="1209" spans="6:6" x14ac:dyDescent="0.2">
      <c r="F1209" s="420"/>
    </row>
    <row r="1210" spans="6:6" x14ac:dyDescent="0.2">
      <c r="F1210" s="420"/>
    </row>
    <row r="1211" spans="6:6" x14ac:dyDescent="0.2">
      <c r="F1211" s="420"/>
    </row>
    <row r="1212" spans="6:6" x14ac:dyDescent="0.2">
      <c r="F1212" s="420"/>
    </row>
    <row r="1213" spans="6:6" x14ac:dyDescent="0.2">
      <c r="F1213" s="406"/>
    </row>
    <row r="1214" spans="6:6" x14ac:dyDescent="0.2">
      <c r="F1214" s="406"/>
    </row>
    <row r="1215" spans="6:6" x14ac:dyDescent="0.2">
      <c r="F1215" s="420"/>
    </row>
    <row r="1216" spans="6:6" x14ac:dyDescent="0.2">
      <c r="F1216" s="406"/>
    </row>
    <row r="1217" spans="6:6" x14ac:dyDescent="0.2">
      <c r="F1217" s="406"/>
    </row>
    <row r="1218" spans="6:6" x14ac:dyDescent="0.2">
      <c r="F1218" s="420"/>
    </row>
    <row r="1219" spans="6:6" x14ac:dyDescent="0.2">
      <c r="F1219" s="420"/>
    </row>
    <row r="1220" spans="6:6" x14ac:dyDescent="0.2">
      <c r="F1220" s="420"/>
    </row>
    <row r="1221" spans="6:6" x14ac:dyDescent="0.2">
      <c r="F1221" s="420"/>
    </row>
    <row r="1222" spans="6:6" x14ac:dyDescent="0.2">
      <c r="F1222" s="420"/>
    </row>
    <row r="1223" spans="6:6" x14ac:dyDescent="0.2">
      <c r="F1223" s="420"/>
    </row>
    <row r="1224" spans="6:6" x14ac:dyDescent="0.2">
      <c r="F1224" s="420"/>
    </row>
    <row r="1225" spans="6:6" x14ac:dyDescent="0.2">
      <c r="F1225" s="420"/>
    </row>
    <row r="1226" spans="6:6" x14ac:dyDescent="0.2">
      <c r="F1226" s="420"/>
    </row>
    <row r="1227" spans="6:6" x14ac:dyDescent="0.2">
      <c r="F1227" s="420"/>
    </row>
    <row r="1228" spans="6:6" x14ac:dyDescent="0.2">
      <c r="F1228" s="420"/>
    </row>
    <row r="1229" spans="6:6" x14ac:dyDescent="0.2">
      <c r="F1229" s="420"/>
    </row>
    <row r="1230" spans="6:6" x14ac:dyDescent="0.2">
      <c r="F1230" s="420"/>
    </row>
    <row r="1231" spans="6:6" x14ac:dyDescent="0.2">
      <c r="F1231" s="420"/>
    </row>
    <row r="1232" spans="6:6" x14ac:dyDescent="0.2">
      <c r="F1232" s="420"/>
    </row>
    <row r="1233" spans="6:6" x14ac:dyDescent="0.2">
      <c r="F1233" s="420"/>
    </row>
    <row r="1234" spans="6:6" x14ac:dyDescent="0.2">
      <c r="F1234" s="420"/>
    </row>
    <row r="1235" spans="6:6" x14ac:dyDescent="0.2">
      <c r="F1235" s="420"/>
    </row>
    <row r="1236" spans="6:6" x14ac:dyDescent="0.2">
      <c r="F1236" s="420"/>
    </row>
    <row r="1237" spans="6:6" x14ac:dyDescent="0.2">
      <c r="F1237" s="420"/>
    </row>
    <row r="1238" spans="6:6" x14ac:dyDescent="0.2">
      <c r="F1238" s="420"/>
    </row>
    <row r="1239" spans="6:6" x14ac:dyDescent="0.2">
      <c r="F1239" s="420"/>
    </row>
    <row r="1240" spans="6:6" x14ac:dyDescent="0.2">
      <c r="F1240" s="420"/>
    </row>
    <row r="1241" spans="6:6" x14ac:dyDescent="0.2">
      <c r="F1241" s="420"/>
    </row>
    <row r="1242" spans="6:6" x14ac:dyDescent="0.2">
      <c r="F1242" s="420"/>
    </row>
    <row r="1243" spans="6:6" x14ac:dyDescent="0.2">
      <c r="F1243" s="420"/>
    </row>
    <row r="1244" spans="6:6" x14ac:dyDescent="0.2">
      <c r="F1244" s="420"/>
    </row>
    <row r="1245" spans="6:6" x14ac:dyDescent="0.2">
      <c r="F1245" s="420"/>
    </row>
    <row r="1246" spans="6:6" x14ac:dyDescent="0.2">
      <c r="F1246" s="420"/>
    </row>
    <row r="1247" spans="6:6" x14ac:dyDescent="0.2">
      <c r="F1247" s="420"/>
    </row>
    <row r="1248" spans="6:6" x14ac:dyDescent="0.2">
      <c r="F1248" s="420"/>
    </row>
    <row r="1249" spans="6:6" x14ac:dyDescent="0.2">
      <c r="F1249" s="420"/>
    </row>
    <row r="1250" spans="6:6" x14ac:dyDescent="0.2">
      <c r="F1250" s="420"/>
    </row>
    <row r="1251" spans="6:6" x14ac:dyDescent="0.2">
      <c r="F1251" s="420"/>
    </row>
    <row r="1252" spans="6:6" x14ac:dyDescent="0.2">
      <c r="F1252" s="420"/>
    </row>
    <row r="1253" spans="6:6" x14ac:dyDescent="0.2">
      <c r="F1253" s="420"/>
    </row>
    <row r="1254" spans="6:6" x14ac:dyDescent="0.2">
      <c r="F1254" s="420"/>
    </row>
    <row r="1255" spans="6:6" x14ac:dyDescent="0.2">
      <c r="F1255" s="420"/>
    </row>
    <row r="1256" spans="6:6" x14ac:dyDescent="0.2">
      <c r="F1256" s="420"/>
    </row>
    <row r="1257" spans="6:6" x14ac:dyDescent="0.2">
      <c r="F1257" s="420"/>
    </row>
    <row r="1258" spans="6:6" x14ac:dyDescent="0.2">
      <c r="F1258" s="420"/>
    </row>
    <row r="1259" spans="6:6" x14ac:dyDescent="0.2">
      <c r="F1259" s="420"/>
    </row>
    <row r="1260" spans="6:6" x14ac:dyDescent="0.2">
      <c r="F1260" s="421"/>
    </row>
    <row r="1261" spans="6:6" x14ac:dyDescent="0.2">
      <c r="F1261" s="420"/>
    </row>
    <row r="1262" spans="6:6" x14ac:dyDescent="0.2">
      <c r="F1262" s="420"/>
    </row>
    <row r="1263" spans="6:6" x14ac:dyDescent="0.2">
      <c r="F1263" s="420"/>
    </row>
    <row r="1264" spans="6:6" x14ac:dyDescent="0.2">
      <c r="F1264" s="420"/>
    </row>
    <row r="1265" spans="6:6" x14ac:dyDescent="0.2">
      <c r="F1265" s="420"/>
    </row>
    <row r="1266" spans="6:6" x14ac:dyDescent="0.2">
      <c r="F1266" s="420"/>
    </row>
    <row r="1267" spans="6:6" x14ac:dyDescent="0.2">
      <c r="F1267" s="420"/>
    </row>
    <row r="1268" spans="6:6" x14ac:dyDescent="0.2">
      <c r="F1268" s="420"/>
    </row>
    <row r="1269" spans="6:6" x14ac:dyDescent="0.2">
      <c r="F1269" s="885"/>
    </row>
    <row r="1270" spans="6:6" x14ac:dyDescent="0.2">
      <c r="F1270" s="420"/>
    </row>
    <row r="1271" spans="6:6" x14ac:dyDescent="0.2">
      <c r="F1271" s="406"/>
    </row>
    <row r="1272" spans="6:6" x14ac:dyDescent="0.2">
      <c r="F1272" s="406"/>
    </row>
    <row r="1273" spans="6:6" x14ac:dyDescent="0.2">
      <c r="F1273" s="406"/>
    </row>
    <row r="1274" spans="6:6" x14ac:dyDescent="0.2">
      <c r="F1274" s="406"/>
    </row>
    <row r="1275" spans="6:6" x14ac:dyDescent="0.2">
      <c r="F1275" s="406"/>
    </row>
    <row r="1276" spans="6:6" x14ac:dyDescent="0.2">
      <c r="F1276" s="420"/>
    </row>
    <row r="1277" spans="6:6" x14ac:dyDescent="0.2">
      <c r="F1277" s="420"/>
    </row>
  </sheetData>
  <mergeCells count="12">
    <mergeCell ref="B6:B7"/>
    <mergeCell ref="C6:C7"/>
    <mergeCell ref="D6:D7"/>
    <mergeCell ref="E6:E7"/>
    <mergeCell ref="F6:F7"/>
    <mergeCell ref="G6:G7"/>
    <mergeCell ref="A4:A5"/>
    <mergeCell ref="B4:B5"/>
    <mergeCell ref="C4:C5"/>
    <mergeCell ref="D4:D5"/>
    <mergeCell ref="E4:E5"/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rstPageNumber="30" fitToHeight="5" orientation="portrait" useFirstPageNumber="1" r:id="rId1"/>
  <headerFooter alignWithMargins="0">
    <oddFooter>&amp;C&amp;P</oddFooter>
  </headerFooter>
  <rowBreaks count="4" manualBreakCount="4">
    <brk id="49" max="6" man="1"/>
    <brk id="100" max="6" man="1"/>
    <brk id="139" max="6" man="1"/>
    <brk id="184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3"/>
  <sheetViews>
    <sheetView zoomScaleNormal="100" zoomScaleSheetLayoutView="100" workbookViewId="0">
      <selection activeCell="J26" sqref="J26"/>
    </sheetView>
  </sheetViews>
  <sheetFormatPr defaultRowHeight="12" x14ac:dyDescent="0.2"/>
  <cols>
    <col min="1" max="1" width="53.85546875" style="427" customWidth="1"/>
    <col min="2" max="2" width="11" style="424" customWidth="1"/>
    <col min="3" max="4" width="11" style="425" customWidth="1"/>
    <col min="5" max="5" width="11" style="426" customWidth="1"/>
    <col min="6" max="6" width="11" style="424" customWidth="1"/>
    <col min="7" max="256" width="9.140625" style="427"/>
    <col min="257" max="257" width="53.85546875" style="427" customWidth="1"/>
    <col min="258" max="262" width="11" style="427" customWidth="1"/>
    <col min="263" max="512" width="9.140625" style="427"/>
    <col min="513" max="513" width="53.85546875" style="427" customWidth="1"/>
    <col min="514" max="518" width="11" style="427" customWidth="1"/>
    <col min="519" max="768" width="9.140625" style="427"/>
    <col min="769" max="769" width="53.85546875" style="427" customWidth="1"/>
    <col min="770" max="774" width="11" style="427" customWidth="1"/>
    <col min="775" max="1024" width="9.140625" style="427"/>
    <col min="1025" max="1025" width="53.85546875" style="427" customWidth="1"/>
    <col min="1026" max="1030" width="11" style="427" customWidth="1"/>
    <col min="1031" max="1280" width="9.140625" style="427"/>
    <col min="1281" max="1281" width="53.85546875" style="427" customWidth="1"/>
    <col min="1282" max="1286" width="11" style="427" customWidth="1"/>
    <col min="1287" max="1536" width="9.140625" style="427"/>
    <col min="1537" max="1537" width="53.85546875" style="427" customWidth="1"/>
    <col min="1538" max="1542" width="11" style="427" customWidth="1"/>
    <col min="1543" max="1792" width="9.140625" style="427"/>
    <col min="1793" max="1793" width="53.85546875" style="427" customWidth="1"/>
    <col min="1794" max="1798" width="11" style="427" customWidth="1"/>
    <col min="1799" max="2048" width="9.140625" style="427"/>
    <col min="2049" max="2049" width="53.85546875" style="427" customWidth="1"/>
    <col min="2050" max="2054" width="11" style="427" customWidth="1"/>
    <col min="2055" max="2304" width="9.140625" style="427"/>
    <col min="2305" max="2305" width="53.85546875" style="427" customWidth="1"/>
    <col min="2306" max="2310" width="11" style="427" customWidth="1"/>
    <col min="2311" max="2560" width="9.140625" style="427"/>
    <col min="2561" max="2561" width="53.85546875" style="427" customWidth="1"/>
    <col min="2562" max="2566" width="11" style="427" customWidth="1"/>
    <col min="2567" max="2816" width="9.140625" style="427"/>
    <col min="2817" max="2817" width="53.85546875" style="427" customWidth="1"/>
    <col min="2818" max="2822" width="11" style="427" customWidth="1"/>
    <col min="2823" max="3072" width="9.140625" style="427"/>
    <col min="3073" max="3073" width="53.85546875" style="427" customWidth="1"/>
    <col min="3074" max="3078" width="11" style="427" customWidth="1"/>
    <col min="3079" max="3328" width="9.140625" style="427"/>
    <col min="3329" max="3329" width="53.85546875" style="427" customWidth="1"/>
    <col min="3330" max="3334" width="11" style="427" customWidth="1"/>
    <col min="3335" max="3584" width="9.140625" style="427"/>
    <col min="3585" max="3585" width="53.85546875" style="427" customWidth="1"/>
    <col min="3586" max="3590" width="11" style="427" customWidth="1"/>
    <col min="3591" max="3840" width="9.140625" style="427"/>
    <col min="3841" max="3841" width="53.85546875" style="427" customWidth="1"/>
    <col min="3842" max="3846" width="11" style="427" customWidth="1"/>
    <col min="3847" max="4096" width="9.140625" style="427"/>
    <col min="4097" max="4097" width="53.85546875" style="427" customWidth="1"/>
    <col min="4098" max="4102" width="11" style="427" customWidth="1"/>
    <col min="4103" max="4352" width="9.140625" style="427"/>
    <col min="4353" max="4353" width="53.85546875" style="427" customWidth="1"/>
    <col min="4354" max="4358" width="11" style="427" customWidth="1"/>
    <col min="4359" max="4608" width="9.140625" style="427"/>
    <col min="4609" max="4609" width="53.85546875" style="427" customWidth="1"/>
    <col min="4610" max="4614" width="11" style="427" customWidth="1"/>
    <col min="4615" max="4864" width="9.140625" style="427"/>
    <col min="4865" max="4865" width="53.85546875" style="427" customWidth="1"/>
    <col min="4866" max="4870" width="11" style="427" customWidth="1"/>
    <col min="4871" max="5120" width="9.140625" style="427"/>
    <col min="5121" max="5121" width="53.85546875" style="427" customWidth="1"/>
    <col min="5122" max="5126" width="11" style="427" customWidth="1"/>
    <col min="5127" max="5376" width="9.140625" style="427"/>
    <col min="5377" max="5377" width="53.85546875" style="427" customWidth="1"/>
    <col min="5378" max="5382" width="11" style="427" customWidth="1"/>
    <col min="5383" max="5632" width="9.140625" style="427"/>
    <col min="5633" max="5633" width="53.85546875" style="427" customWidth="1"/>
    <col min="5634" max="5638" width="11" style="427" customWidth="1"/>
    <col min="5639" max="5888" width="9.140625" style="427"/>
    <col min="5889" max="5889" width="53.85546875" style="427" customWidth="1"/>
    <col min="5890" max="5894" width="11" style="427" customWidth="1"/>
    <col min="5895" max="6144" width="9.140625" style="427"/>
    <col min="6145" max="6145" width="53.85546875" style="427" customWidth="1"/>
    <col min="6146" max="6150" width="11" style="427" customWidth="1"/>
    <col min="6151" max="6400" width="9.140625" style="427"/>
    <col min="6401" max="6401" width="53.85546875" style="427" customWidth="1"/>
    <col min="6402" max="6406" width="11" style="427" customWidth="1"/>
    <col min="6407" max="6656" width="9.140625" style="427"/>
    <col min="6657" max="6657" width="53.85546875" style="427" customWidth="1"/>
    <col min="6658" max="6662" width="11" style="427" customWidth="1"/>
    <col min="6663" max="6912" width="9.140625" style="427"/>
    <col min="6913" max="6913" width="53.85546875" style="427" customWidth="1"/>
    <col min="6914" max="6918" width="11" style="427" customWidth="1"/>
    <col min="6919" max="7168" width="9.140625" style="427"/>
    <col min="7169" max="7169" width="53.85546875" style="427" customWidth="1"/>
    <col min="7170" max="7174" width="11" style="427" customWidth="1"/>
    <col min="7175" max="7424" width="9.140625" style="427"/>
    <col min="7425" max="7425" width="53.85546875" style="427" customWidth="1"/>
    <col min="7426" max="7430" width="11" style="427" customWidth="1"/>
    <col min="7431" max="7680" width="9.140625" style="427"/>
    <col min="7681" max="7681" width="53.85546875" style="427" customWidth="1"/>
    <col min="7682" max="7686" width="11" style="427" customWidth="1"/>
    <col min="7687" max="7936" width="9.140625" style="427"/>
    <col min="7937" max="7937" width="53.85546875" style="427" customWidth="1"/>
    <col min="7938" max="7942" width="11" style="427" customWidth="1"/>
    <col min="7943" max="8192" width="9.140625" style="427"/>
    <col min="8193" max="8193" width="53.85546875" style="427" customWidth="1"/>
    <col min="8194" max="8198" width="11" style="427" customWidth="1"/>
    <col min="8199" max="8448" width="9.140625" style="427"/>
    <col min="8449" max="8449" width="53.85546875" style="427" customWidth="1"/>
    <col min="8450" max="8454" width="11" style="427" customWidth="1"/>
    <col min="8455" max="8704" width="9.140625" style="427"/>
    <col min="8705" max="8705" width="53.85546875" style="427" customWidth="1"/>
    <col min="8706" max="8710" width="11" style="427" customWidth="1"/>
    <col min="8711" max="8960" width="9.140625" style="427"/>
    <col min="8961" max="8961" width="53.85546875" style="427" customWidth="1"/>
    <col min="8962" max="8966" width="11" style="427" customWidth="1"/>
    <col min="8967" max="9216" width="9.140625" style="427"/>
    <col min="9217" max="9217" width="53.85546875" style="427" customWidth="1"/>
    <col min="9218" max="9222" width="11" style="427" customWidth="1"/>
    <col min="9223" max="9472" width="9.140625" style="427"/>
    <col min="9473" max="9473" width="53.85546875" style="427" customWidth="1"/>
    <col min="9474" max="9478" width="11" style="427" customWidth="1"/>
    <col min="9479" max="9728" width="9.140625" style="427"/>
    <col min="9729" max="9729" width="53.85546875" style="427" customWidth="1"/>
    <col min="9730" max="9734" width="11" style="427" customWidth="1"/>
    <col min="9735" max="9984" width="9.140625" style="427"/>
    <col min="9985" max="9985" width="53.85546875" style="427" customWidth="1"/>
    <col min="9986" max="9990" width="11" style="427" customWidth="1"/>
    <col min="9991" max="10240" width="9.140625" style="427"/>
    <col min="10241" max="10241" width="53.85546875" style="427" customWidth="1"/>
    <col min="10242" max="10246" width="11" style="427" customWidth="1"/>
    <col min="10247" max="10496" width="9.140625" style="427"/>
    <col min="10497" max="10497" width="53.85546875" style="427" customWidth="1"/>
    <col min="10498" max="10502" width="11" style="427" customWidth="1"/>
    <col min="10503" max="10752" width="9.140625" style="427"/>
    <col min="10753" max="10753" width="53.85546875" style="427" customWidth="1"/>
    <col min="10754" max="10758" width="11" style="427" customWidth="1"/>
    <col min="10759" max="11008" width="9.140625" style="427"/>
    <col min="11009" max="11009" width="53.85546875" style="427" customWidth="1"/>
    <col min="11010" max="11014" width="11" style="427" customWidth="1"/>
    <col min="11015" max="11264" width="9.140625" style="427"/>
    <col min="11265" max="11265" width="53.85546875" style="427" customWidth="1"/>
    <col min="11266" max="11270" width="11" style="427" customWidth="1"/>
    <col min="11271" max="11520" width="9.140625" style="427"/>
    <col min="11521" max="11521" width="53.85546875" style="427" customWidth="1"/>
    <col min="11522" max="11526" width="11" style="427" customWidth="1"/>
    <col min="11527" max="11776" width="9.140625" style="427"/>
    <col min="11777" max="11777" width="53.85546875" style="427" customWidth="1"/>
    <col min="11778" max="11782" width="11" style="427" customWidth="1"/>
    <col min="11783" max="12032" width="9.140625" style="427"/>
    <col min="12033" max="12033" width="53.85546875" style="427" customWidth="1"/>
    <col min="12034" max="12038" width="11" style="427" customWidth="1"/>
    <col min="12039" max="12288" width="9.140625" style="427"/>
    <col min="12289" max="12289" width="53.85546875" style="427" customWidth="1"/>
    <col min="12290" max="12294" width="11" style="427" customWidth="1"/>
    <col min="12295" max="12544" width="9.140625" style="427"/>
    <col min="12545" max="12545" width="53.85546875" style="427" customWidth="1"/>
    <col min="12546" max="12550" width="11" style="427" customWidth="1"/>
    <col min="12551" max="12800" width="9.140625" style="427"/>
    <col min="12801" max="12801" width="53.85546875" style="427" customWidth="1"/>
    <col min="12802" max="12806" width="11" style="427" customWidth="1"/>
    <col min="12807" max="13056" width="9.140625" style="427"/>
    <col min="13057" max="13057" width="53.85546875" style="427" customWidth="1"/>
    <col min="13058" max="13062" width="11" style="427" customWidth="1"/>
    <col min="13063" max="13312" width="9.140625" style="427"/>
    <col min="13313" max="13313" width="53.85546875" style="427" customWidth="1"/>
    <col min="13314" max="13318" width="11" style="427" customWidth="1"/>
    <col min="13319" max="13568" width="9.140625" style="427"/>
    <col min="13569" max="13569" width="53.85546875" style="427" customWidth="1"/>
    <col min="13570" max="13574" width="11" style="427" customWidth="1"/>
    <col min="13575" max="13824" width="9.140625" style="427"/>
    <col min="13825" max="13825" width="53.85546875" style="427" customWidth="1"/>
    <col min="13826" max="13830" width="11" style="427" customWidth="1"/>
    <col min="13831" max="14080" width="9.140625" style="427"/>
    <col min="14081" max="14081" width="53.85546875" style="427" customWidth="1"/>
    <col min="14082" max="14086" width="11" style="427" customWidth="1"/>
    <col min="14087" max="14336" width="9.140625" style="427"/>
    <col min="14337" max="14337" width="53.85546875" style="427" customWidth="1"/>
    <col min="14338" max="14342" width="11" style="427" customWidth="1"/>
    <col min="14343" max="14592" width="9.140625" style="427"/>
    <col min="14593" max="14593" width="53.85546875" style="427" customWidth="1"/>
    <col min="14594" max="14598" width="11" style="427" customWidth="1"/>
    <col min="14599" max="14848" width="9.140625" style="427"/>
    <col min="14849" max="14849" width="53.85546875" style="427" customWidth="1"/>
    <col min="14850" max="14854" width="11" style="427" customWidth="1"/>
    <col min="14855" max="15104" width="9.140625" style="427"/>
    <col min="15105" max="15105" width="53.85546875" style="427" customWidth="1"/>
    <col min="15106" max="15110" width="11" style="427" customWidth="1"/>
    <col min="15111" max="15360" width="9.140625" style="427"/>
    <col min="15361" max="15361" width="53.85546875" style="427" customWidth="1"/>
    <col min="15362" max="15366" width="11" style="427" customWidth="1"/>
    <col min="15367" max="15616" width="9.140625" style="427"/>
    <col min="15617" max="15617" width="53.85546875" style="427" customWidth="1"/>
    <col min="15618" max="15622" width="11" style="427" customWidth="1"/>
    <col min="15623" max="15872" width="9.140625" style="427"/>
    <col min="15873" max="15873" width="53.85546875" style="427" customWidth="1"/>
    <col min="15874" max="15878" width="11" style="427" customWidth="1"/>
    <col min="15879" max="16128" width="9.140625" style="427"/>
    <col min="16129" max="16129" width="53.85546875" style="427" customWidth="1"/>
    <col min="16130" max="16134" width="11" style="427" customWidth="1"/>
    <col min="16135" max="16384" width="9.140625" style="427"/>
  </cols>
  <sheetData>
    <row r="1" spans="1:7" ht="12" customHeight="1" x14ac:dyDescent="0.2">
      <c r="A1" s="423" t="s">
        <v>838</v>
      </c>
    </row>
    <row r="2" spans="1:7" ht="12" customHeight="1" x14ac:dyDescent="0.2">
      <c r="A2" s="428" t="s">
        <v>839</v>
      </c>
    </row>
    <row r="3" spans="1:7" x14ac:dyDescent="0.2">
      <c r="A3" s="428"/>
    </row>
    <row r="4" spans="1:7" ht="18.75" customHeight="1" x14ac:dyDescent="0.2">
      <c r="A4" s="429" t="s">
        <v>501</v>
      </c>
      <c r="B4" s="907" t="s">
        <v>20</v>
      </c>
      <c r="C4" s="907" t="s">
        <v>21</v>
      </c>
      <c r="D4" s="907" t="s">
        <v>22</v>
      </c>
      <c r="E4" s="843" t="s">
        <v>840</v>
      </c>
      <c r="F4" s="843"/>
    </row>
    <row r="5" spans="1:7" ht="18.75" customHeight="1" thickBot="1" x14ac:dyDescent="0.3">
      <c r="A5" s="430" t="s">
        <v>841</v>
      </c>
      <c r="B5" s="431" t="s">
        <v>842</v>
      </c>
      <c r="C5" s="431" t="s">
        <v>842</v>
      </c>
      <c r="D5" s="431" t="s">
        <v>842</v>
      </c>
      <c r="E5" s="432">
        <v>2016</v>
      </c>
      <c r="F5" s="431" t="s">
        <v>842</v>
      </c>
    </row>
    <row r="6" spans="1:7" ht="20.100000000000001" customHeight="1" x14ac:dyDescent="0.2">
      <c r="B6" s="433"/>
      <c r="C6" s="433"/>
      <c r="E6" s="434"/>
      <c r="F6" s="435"/>
    </row>
    <row r="7" spans="1:7" ht="15" customHeight="1" x14ac:dyDescent="0.25">
      <c r="A7" s="436" t="s">
        <v>843</v>
      </c>
      <c r="B7" s="386">
        <v>16625.971410000002</v>
      </c>
      <c r="C7" s="386">
        <v>12107.380780000001</v>
      </c>
      <c r="D7" s="386">
        <v>13826.60246</v>
      </c>
      <c r="E7" s="386">
        <v>70825.450079999995</v>
      </c>
      <c r="F7" s="386">
        <v>71309.368719999999</v>
      </c>
    </row>
    <row r="8" spans="1:7" ht="15" customHeight="1" x14ac:dyDescent="0.25">
      <c r="A8" s="437" t="s">
        <v>844</v>
      </c>
      <c r="B8" s="386"/>
      <c r="C8" s="386"/>
      <c r="D8" s="386"/>
      <c r="E8" s="386"/>
      <c r="F8" s="386"/>
    </row>
    <row r="9" spans="1:7" ht="9.9499999999999993" customHeight="1" x14ac:dyDescent="0.25">
      <c r="A9" s="437"/>
      <c r="B9" s="386"/>
      <c r="C9" s="386"/>
      <c r="D9" s="386"/>
      <c r="E9" s="386"/>
      <c r="F9" s="386"/>
    </row>
    <row r="10" spans="1:7" ht="15" customHeight="1" x14ac:dyDescent="0.25">
      <c r="A10" s="438" t="s">
        <v>845</v>
      </c>
      <c r="B10" s="386">
        <v>22919.440839999999</v>
      </c>
      <c r="C10" s="386">
        <v>18349.899880000004</v>
      </c>
      <c r="D10" s="386">
        <v>17676.69973</v>
      </c>
      <c r="E10" s="386">
        <v>98306.508400000021</v>
      </c>
      <c r="F10" s="386">
        <v>95158.075780000014</v>
      </c>
      <c r="G10" s="386"/>
    </row>
    <row r="11" spans="1:7" ht="15" customHeight="1" x14ac:dyDescent="0.25">
      <c r="A11" s="439" t="s">
        <v>846</v>
      </c>
      <c r="B11" s="386"/>
      <c r="C11" s="386"/>
      <c r="D11" s="386"/>
      <c r="E11" s="386"/>
      <c r="F11" s="386"/>
      <c r="G11" s="386"/>
    </row>
    <row r="12" spans="1:7" ht="9.9499999999999993" customHeight="1" x14ac:dyDescent="0.25">
      <c r="A12" s="439"/>
      <c r="B12" s="386"/>
      <c r="C12" s="386"/>
      <c r="D12" s="386"/>
      <c r="E12" s="386"/>
      <c r="F12" s="386"/>
      <c r="G12" s="386"/>
    </row>
    <row r="13" spans="1:7" ht="24.75" customHeight="1" x14ac:dyDescent="0.25">
      <c r="A13" s="438" t="s">
        <v>847</v>
      </c>
      <c r="B13" s="386">
        <v>5518.6343399999987</v>
      </c>
      <c r="C13" s="386">
        <v>4984.3899399999991</v>
      </c>
      <c r="D13" s="386">
        <v>5522.5276900000008</v>
      </c>
      <c r="E13" s="386">
        <v>24741.878390000002</v>
      </c>
      <c r="F13" s="386">
        <v>24136.154719999999</v>
      </c>
      <c r="G13" s="386"/>
    </row>
    <row r="14" spans="1:7" ht="30" customHeight="1" x14ac:dyDescent="0.25">
      <c r="A14" s="439" t="s">
        <v>848</v>
      </c>
      <c r="B14" s="386"/>
      <c r="C14" s="386"/>
      <c r="D14" s="386"/>
      <c r="E14" s="386"/>
      <c r="F14" s="386"/>
      <c r="G14" s="386"/>
    </row>
    <row r="15" spans="1:7" ht="9.9499999999999993" customHeight="1" x14ac:dyDescent="0.25">
      <c r="A15" s="439"/>
      <c r="B15" s="386"/>
      <c r="C15" s="386"/>
      <c r="D15" s="386"/>
      <c r="E15" s="386"/>
      <c r="F15" s="386"/>
      <c r="G15" s="386"/>
    </row>
    <row r="16" spans="1:7" ht="15" customHeight="1" x14ac:dyDescent="0.25">
      <c r="A16" s="436" t="s">
        <v>849</v>
      </c>
      <c r="B16" s="386">
        <v>110758.58199999999</v>
      </c>
      <c r="C16" s="386">
        <v>113918.30148000001</v>
      </c>
      <c r="D16" s="386">
        <v>146837.24497999999</v>
      </c>
      <c r="E16" s="386">
        <v>604496.52193000005</v>
      </c>
      <c r="F16" s="386">
        <v>528270.79645999998</v>
      </c>
      <c r="G16" s="386"/>
    </row>
    <row r="17" spans="1:7" ht="15" customHeight="1" x14ac:dyDescent="0.25">
      <c r="A17" s="437" t="s">
        <v>850</v>
      </c>
      <c r="B17" s="386"/>
      <c r="C17" s="386"/>
      <c r="D17" s="386"/>
      <c r="E17" s="386"/>
      <c r="F17" s="386"/>
      <c r="G17" s="386"/>
    </row>
    <row r="18" spans="1:7" ht="9.9499999999999993" customHeight="1" x14ac:dyDescent="0.25">
      <c r="A18" s="437"/>
      <c r="B18" s="386"/>
      <c r="C18" s="386"/>
      <c r="D18" s="386"/>
      <c r="E18" s="386"/>
      <c r="F18" s="386"/>
      <c r="G18" s="386"/>
    </row>
    <row r="19" spans="1:7" ht="15" customHeight="1" x14ac:dyDescent="0.25">
      <c r="A19" s="438" t="s">
        <v>851</v>
      </c>
      <c r="B19" s="386">
        <v>16173.51</v>
      </c>
      <c r="C19" s="386">
        <v>53080.61735</v>
      </c>
      <c r="D19" s="386">
        <v>66617.158960000001</v>
      </c>
      <c r="E19" s="386">
        <v>404544.39992</v>
      </c>
      <c r="F19" s="386">
        <v>206106.29899000001</v>
      </c>
      <c r="G19" s="386"/>
    </row>
    <row r="20" spans="1:7" ht="15" customHeight="1" x14ac:dyDescent="0.25">
      <c r="A20" s="439" t="s">
        <v>852</v>
      </c>
      <c r="B20" s="386"/>
      <c r="C20" s="386"/>
      <c r="D20" s="386"/>
      <c r="E20" s="386"/>
      <c r="F20" s="386"/>
      <c r="G20" s="386"/>
    </row>
    <row r="21" spans="1:7" ht="9.9499999999999993" customHeight="1" x14ac:dyDescent="0.25">
      <c r="A21" s="439"/>
      <c r="B21" s="386"/>
      <c r="C21" s="386"/>
      <c r="D21" s="386"/>
      <c r="E21" s="386"/>
      <c r="F21" s="386"/>
      <c r="G21" s="386"/>
    </row>
    <row r="22" spans="1:7" ht="15" customHeight="1" x14ac:dyDescent="0.25">
      <c r="A22" s="438" t="s">
        <v>853</v>
      </c>
      <c r="B22" s="386">
        <v>244111.73980000001</v>
      </c>
      <c r="C22" s="386">
        <v>252929.01819999999</v>
      </c>
      <c r="D22" s="386">
        <v>374416.636</v>
      </c>
      <c r="E22" s="386">
        <v>1414570.78568</v>
      </c>
      <c r="F22" s="386">
        <v>1351257.72318</v>
      </c>
      <c r="G22" s="386"/>
    </row>
    <row r="23" spans="1:7" ht="15" customHeight="1" x14ac:dyDescent="0.25">
      <c r="A23" s="439" t="s">
        <v>854</v>
      </c>
      <c r="B23" s="386"/>
      <c r="C23" s="386"/>
      <c r="D23" s="386"/>
      <c r="E23" s="386"/>
      <c r="F23" s="386"/>
      <c r="G23" s="386"/>
    </row>
    <row r="24" spans="1:7" ht="9.9499999999999993" customHeight="1" x14ac:dyDescent="0.25">
      <c r="A24" s="439"/>
      <c r="B24" s="386"/>
      <c r="C24" s="386"/>
      <c r="D24" s="386"/>
      <c r="E24" s="386"/>
      <c r="F24" s="386"/>
      <c r="G24" s="386"/>
    </row>
    <row r="25" spans="1:7" ht="15" customHeight="1" x14ac:dyDescent="0.25">
      <c r="A25" s="438" t="s">
        <v>855</v>
      </c>
      <c r="B25" s="386">
        <v>164827.69670999999</v>
      </c>
      <c r="C25" s="386">
        <v>147535.54414000001</v>
      </c>
      <c r="D25" s="386">
        <v>143361.90715999997</v>
      </c>
      <c r="E25" s="386">
        <v>681381.46694000007</v>
      </c>
      <c r="F25" s="386">
        <v>737022.11652000016</v>
      </c>
      <c r="G25" s="386"/>
    </row>
    <row r="26" spans="1:7" ht="15" customHeight="1" x14ac:dyDescent="0.25">
      <c r="A26" s="439" t="s">
        <v>856</v>
      </c>
      <c r="B26" s="386"/>
      <c r="C26" s="386"/>
      <c r="D26" s="386"/>
      <c r="E26" s="386"/>
      <c r="F26" s="386"/>
      <c r="G26" s="386"/>
    </row>
    <row r="27" spans="1:7" ht="9.9499999999999993" customHeight="1" x14ac:dyDescent="0.25">
      <c r="A27" s="439"/>
      <c r="B27" s="386"/>
      <c r="C27" s="386"/>
      <c r="D27" s="386"/>
      <c r="E27" s="386"/>
      <c r="F27" s="386"/>
      <c r="G27" s="386"/>
    </row>
    <row r="28" spans="1:7" ht="15" customHeight="1" x14ac:dyDescent="0.25">
      <c r="A28" s="438" t="s">
        <v>857</v>
      </c>
      <c r="B28" s="386">
        <v>206985.5</v>
      </c>
      <c r="C28" s="386">
        <v>100997.61900000001</v>
      </c>
      <c r="D28" s="386">
        <v>207787.51015000002</v>
      </c>
      <c r="E28" s="386">
        <v>729261.42318000004</v>
      </c>
      <c r="F28" s="386">
        <v>844632.51714999997</v>
      </c>
      <c r="G28" s="386"/>
    </row>
    <row r="29" spans="1:7" ht="15" customHeight="1" x14ac:dyDescent="0.25">
      <c r="A29" s="439" t="s">
        <v>858</v>
      </c>
      <c r="B29" s="386"/>
      <c r="C29" s="386"/>
      <c r="D29" s="386"/>
      <c r="E29" s="386"/>
      <c r="F29" s="386"/>
      <c r="G29" s="386"/>
    </row>
    <row r="30" spans="1:7" ht="9.9499999999999993" customHeight="1" x14ac:dyDescent="0.25">
      <c r="A30" s="439"/>
      <c r="B30" s="386"/>
      <c r="C30" s="386"/>
      <c r="D30" s="386"/>
      <c r="E30" s="386"/>
      <c r="F30" s="386"/>
      <c r="G30" s="386"/>
    </row>
    <row r="31" spans="1:7" ht="25.5" customHeight="1" x14ac:dyDescent="0.25">
      <c r="A31" s="438" t="s">
        <v>859</v>
      </c>
      <c r="B31" s="386">
        <v>173600.45309999998</v>
      </c>
      <c r="C31" s="386">
        <v>215669.42175000001</v>
      </c>
      <c r="D31" s="386">
        <v>215832.18284999998</v>
      </c>
      <c r="E31" s="386">
        <v>658214.03383999993</v>
      </c>
      <c r="F31" s="386">
        <v>977429.90387000004</v>
      </c>
      <c r="G31" s="386"/>
    </row>
    <row r="32" spans="1:7" ht="26.25" customHeight="1" x14ac:dyDescent="0.25">
      <c r="A32" s="439" t="s">
        <v>860</v>
      </c>
      <c r="B32" s="386"/>
      <c r="C32" s="386"/>
      <c r="D32" s="386"/>
      <c r="E32" s="386"/>
      <c r="F32" s="386"/>
      <c r="G32" s="386"/>
    </row>
    <row r="33" spans="1:7" ht="9.9499999999999993" customHeight="1" x14ac:dyDescent="0.25">
      <c r="A33" s="439"/>
      <c r="B33" s="386"/>
      <c r="C33" s="386"/>
      <c r="D33" s="386"/>
      <c r="E33" s="386"/>
      <c r="F33" s="386"/>
      <c r="G33" s="386"/>
    </row>
    <row r="34" spans="1:7" ht="23.25" customHeight="1" x14ac:dyDescent="0.25">
      <c r="A34" s="436" t="s">
        <v>861</v>
      </c>
      <c r="B34" s="386">
        <v>2868.9479899999997</v>
      </c>
      <c r="C34" s="386">
        <v>2003.1678300000001</v>
      </c>
      <c r="D34" s="386">
        <v>3037.2275499999996</v>
      </c>
      <c r="E34" s="386">
        <v>10302.72323</v>
      </c>
      <c r="F34" s="386">
        <v>10893.69679</v>
      </c>
      <c r="G34" s="386"/>
    </row>
    <row r="35" spans="1:7" ht="26.25" customHeight="1" x14ac:dyDescent="0.25">
      <c r="A35" s="437" t="s">
        <v>862</v>
      </c>
      <c r="B35" s="386"/>
      <c r="C35" s="386"/>
      <c r="D35" s="386"/>
      <c r="E35" s="386"/>
      <c r="F35" s="386"/>
      <c r="G35" s="386"/>
    </row>
    <row r="36" spans="1:7" ht="9.9499999999999993" customHeight="1" x14ac:dyDescent="0.25">
      <c r="A36" s="437"/>
      <c r="B36" s="386"/>
      <c r="C36" s="386"/>
      <c r="D36" s="386"/>
      <c r="E36" s="386"/>
      <c r="F36" s="386"/>
      <c r="G36" s="386"/>
    </row>
    <row r="37" spans="1:7" ht="15" customHeight="1" x14ac:dyDescent="0.25">
      <c r="A37" s="438" t="s">
        <v>863</v>
      </c>
      <c r="B37" s="386">
        <v>376.20890000000003</v>
      </c>
      <c r="C37" s="386">
        <v>174.12560000000002</v>
      </c>
      <c r="D37" s="386">
        <v>182.3272</v>
      </c>
      <c r="E37" s="386">
        <v>1249.8471299999999</v>
      </c>
      <c r="F37" s="386">
        <v>1503.2166999999999</v>
      </c>
      <c r="G37" s="386"/>
    </row>
    <row r="38" spans="1:7" ht="15" customHeight="1" x14ac:dyDescent="0.25">
      <c r="A38" s="439" t="s">
        <v>864</v>
      </c>
      <c r="B38" s="386"/>
      <c r="C38" s="386"/>
      <c r="D38" s="386"/>
      <c r="E38" s="386"/>
      <c r="F38" s="386"/>
      <c r="G38" s="386"/>
    </row>
    <row r="39" spans="1:7" ht="9.9499999999999993" customHeight="1" x14ac:dyDescent="0.25">
      <c r="A39" s="439"/>
      <c r="B39" s="386"/>
      <c r="C39" s="386"/>
      <c r="D39" s="386"/>
      <c r="E39" s="386"/>
      <c r="F39" s="386"/>
      <c r="G39" s="386"/>
    </row>
    <row r="40" spans="1:7" ht="15" customHeight="1" x14ac:dyDescent="0.25">
      <c r="A40" s="438" t="s">
        <v>865</v>
      </c>
      <c r="B40" s="386">
        <v>671.97596999999996</v>
      </c>
      <c r="C40" s="386">
        <v>718.87608</v>
      </c>
      <c r="D40" s="386">
        <v>1188.5490199999999</v>
      </c>
      <c r="E40" s="386">
        <v>20258.431670000002</v>
      </c>
      <c r="F40" s="386">
        <v>3763.5558099999998</v>
      </c>
      <c r="G40" s="386"/>
    </row>
    <row r="41" spans="1:7" ht="15" customHeight="1" x14ac:dyDescent="0.25">
      <c r="A41" s="439" t="s">
        <v>866</v>
      </c>
      <c r="B41" s="386"/>
      <c r="C41" s="386"/>
      <c r="D41" s="386"/>
      <c r="E41" s="386"/>
      <c r="F41" s="386"/>
      <c r="G41" s="386"/>
    </row>
    <row r="42" spans="1:7" ht="9.9499999999999993" customHeight="1" x14ac:dyDescent="0.25">
      <c r="A42" s="439"/>
      <c r="B42" s="386"/>
      <c r="C42" s="386"/>
      <c r="D42" s="386"/>
      <c r="E42" s="386"/>
      <c r="F42" s="386"/>
      <c r="G42" s="386"/>
    </row>
    <row r="43" spans="1:7" ht="15" customHeight="1" x14ac:dyDescent="0.25">
      <c r="A43" s="438" t="s">
        <v>867</v>
      </c>
      <c r="B43" s="386">
        <v>50575.775000000001</v>
      </c>
      <c r="C43" s="386">
        <v>56217.559000000001</v>
      </c>
      <c r="D43" s="386">
        <v>58673.959000000003</v>
      </c>
      <c r="E43" s="386">
        <v>328525.50418000005</v>
      </c>
      <c r="F43" s="386">
        <v>320386.60676</v>
      </c>
      <c r="G43" s="386"/>
    </row>
    <row r="44" spans="1:7" ht="15" customHeight="1" x14ac:dyDescent="0.25">
      <c r="A44" s="439" t="s">
        <v>868</v>
      </c>
      <c r="B44" s="386"/>
      <c r="C44" s="386"/>
      <c r="D44" s="386"/>
      <c r="E44" s="386"/>
      <c r="F44" s="386"/>
      <c r="G44" s="386"/>
    </row>
    <row r="45" spans="1:7" ht="9.9499999999999993" customHeight="1" x14ac:dyDescent="0.25">
      <c r="A45" s="439"/>
      <c r="B45" s="386"/>
      <c r="C45" s="386"/>
      <c r="D45" s="386"/>
      <c r="E45" s="386"/>
      <c r="F45" s="386"/>
      <c r="G45" s="386"/>
    </row>
    <row r="46" spans="1:7" ht="15" customHeight="1" x14ac:dyDescent="0.25">
      <c r="A46" s="438" t="s">
        <v>869</v>
      </c>
      <c r="B46" s="386">
        <v>2542.3000000000002</v>
      </c>
      <c r="C46" s="386">
        <v>1530</v>
      </c>
      <c r="D46" s="386">
        <v>1511</v>
      </c>
      <c r="E46" s="386">
        <v>22306.399999999998</v>
      </c>
      <c r="F46" s="386">
        <v>11724.64</v>
      </c>
      <c r="G46" s="386"/>
    </row>
    <row r="47" spans="1:7" ht="15" customHeight="1" x14ac:dyDescent="0.25">
      <c r="A47" s="437" t="s">
        <v>870</v>
      </c>
      <c r="B47" s="386"/>
      <c r="C47" s="386"/>
      <c r="D47" s="386"/>
      <c r="E47" s="386"/>
      <c r="F47" s="386"/>
      <c r="G47" s="386"/>
    </row>
    <row r="48" spans="1:7" ht="9.9499999999999993" customHeight="1" x14ac:dyDescent="0.25">
      <c r="A48" s="437"/>
      <c r="B48" s="386"/>
      <c r="C48" s="386"/>
      <c r="D48" s="386"/>
      <c r="E48" s="386"/>
      <c r="F48" s="386"/>
      <c r="G48" s="386"/>
    </row>
    <row r="49" spans="1:7" ht="15" customHeight="1" x14ac:dyDescent="0.25">
      <c r="A49" s="408" t="s">
        <v>871</v>
      </c>
      <c r="B49" s="386">
        <v>11187.764090000001</v>
      </c>
      <c r="C49" s="386">
        <v>6622.71767</v>
      </c>
      <c r="D49" s="386">
        <v>7076.3721099999993</v>
      </c>
      <c r="E49" s="386">
        <v>52330.60515000001</v>
      </c>
      <c r="F49" s="386">
        <v>40722.671490000001</v>
      </c>
      <c r="G49" s="386"/>
    </row>
    <row r="50" spans="1:7" ht="15" customHeight="1" x14ac:dyDescent="0.25">
      <c r="A50" s="407" t="s">
        <v>872</v>
      </c>
      <c r="B50" s="386"/>
      <c r="C50" s="386"/>
      <c r="D50" s="386"/>
      <c r="E50" s="386"/>
      <c r="F50" s="386"/>
      <c r="G50" s="386"/>
    </row>
    <row r="51" spans="1:7" ht="9.9499999999999993" customHeight="1" x14ac:dyDescent="0.25">
      <c r="A51" s="439"/>
      <c r="B51" s="386"/>
      <c r="C51" s="386"/>
      <c r="D51" s="386"/>
      <c r="E51" s="386"/>
      <c r="F51" s="386"/>
      <c r="G51" s="386"/>
    </row>
    <row r="52" spans="1:7" ht="15" customHeight="1" x14ac:dyDescent="0.25">
      <c r="A52" s="438" t="s">
        <v>873</v>
      </c>
      <c r="B52" s="386">
        <v>1992.74738</v>
      </c>
      <c r="C52" s="386">
        <v>3679.9880300000004</v>
      </c>
      <c r="D52" s="386">
        <v>3345.9255400000002</v>
      </c>
      <c r="E52" s="386">
        <v>12777.241859999998</v>
      </c>
      <c r="F52" s="386">
        <v>15189.157930000001</v>
      </c>
      <c r="G52" s="386"/>
    </row>
    <row r="53" spans="1:7" ht="15" customHeight="1" x14ac:dyDescent="0.2">
      <c r="A53" s="439" t="s">
        <v>874</v>
      </c>
      <c r="B53" s="386"/>
      <c r="G53" s="386"/>
    </row>
    <row r="54" spans="1:7" ht="9.9499999999999993" customHeight="1" x14ac:dyDescent="0.2">
      <c r="A54" s="439"/>
      <c r="B54" s="386"/>
      <c r="G54" s="386"/>
    </row>
    <row r="55" spans="1:7" ht="15" customHeight="1" x14ac:dyDescent="0.25">
      <c r="A55" s="438" t="s">
        <v>643</v>
      </c>
      <c r="B55" s="386">
        <v>962.09142450000002</v>
      </c>
      <c r="C55" s="386">
        <v>1346.1529507600001</v>
      </c>
      <c r="D55" s="386">
        <v>584.36999840999999</v>
      </c>
      <c r="E55" s="386">
        <v>3616.9230245799999</v>
      </c>
      <c r="F55" s="386">
        <v>4903.9784708700008</v>
      </c>
      <c r="G55" s="386"/>
    </row>
    <row r="56" spans="1:7" ht="15" customHeight="1" x14ac:dyDescent="0.2">
      <c r="A56" s="439" t="s">
        <v>644</v>
      </c>
      <c r="B56" s="386"/>
      <c r="G56" s="386"/>
    </row>
    <row r="57" spans="1:7" ht="9.9499999999999993" customHeight="1" x14ac:dyDescent="0.2">
      <c r="A57" s="439"/>
      <c r="B57" s="386"/>
      <c r="D57" s="386"/>
      <c r="F57" s="386"/>
      <c r="G57" s="386"/>
    </row>
    <row r="58" spans="1:7" ht="14.25" customHeight="1" x14ac:dyDescent="0.25">
      <c r="A58" s="438" t="s">
        <v>875</v>
      </c>
      <c r="B58" s="386" t="s">
        <v>739</v>
      </c>
      <c r="C58" s="386" t="s">
        <v>739</v>
      </c>
      <c r="D58" s="386">
        <v>20.686773899999999</v>
      </c>
      <c r="E58" s="386" t="s">
        <v>739</v>
      </c>
      <c r="F58" s="386">
        <v>20.686773899999999</v>
      </c>
      <c r="G58" s="422"/>
    </row>
    <row r="59" spans="1:7" ht="13.5" customHeight="1" x14ac:dyDescent="0.2">
      <c r="A59" s="439" t="s">
        <v>646</v>
      </c>
      <c r="B59" s="386"/>
      <c r="D59" s="386"/>
      <c r="F59" s="386"/>
      <c r="G59" s="386"/>
    </row>
    <row r="60" spans="1:7" ht="9.9499999999999993" customHeight="1" x14ac:dyDescent="0.2">
      <c r="A60" s="439"/>
      <c r="B60" s="386"/>
      <c r="D60" s="386"/>
      <c r="F60" s="386"/>
      <c r="G60" s="386"/>
    </row>
    <row r="61" spans="1:7" ht="15" customHeight="1" x14ac:dyDescent="0.25">
      <c r="A61" s="438" t="s">
        <v>876</v>
      </c>
      <c r="B61" s="386">
        <v>3270.46445743</v>
      </c>
      <c r="C61" s="386">
        <v>2541.5204486400003</v>
      </c>
      <c r="D61" s="386">
        <v>4186.2669888</v>
      </c>
      <c r="E61" s="386">
        <v>12342.862146360001</v>
      </c>
      <c r="F61" s="386">
        <v>15591.740553180001</v>
      </c>
      <c r="G61" s="386"/>
    </row>
    <row r="62" spans="1:7" ht="15" customHeight="1" x14ac:dyDescent="0.25">
      <c r="A62" s="439" t="s">
        <v>648</v>
      </c>
      <c r="B62" s="386"/>
      <c r="C62" s="386"/>
      <c r="D62" s="386"/>
      <c r="E62" s="386"/>
      <c r="F62" s="386"/>
      <c r="G62" s="386"/>
    </row>
    <row r="63" spans="1:7" ht="9.9499999999999993" customHeight="1" x14ac:dyDescent="0.25">
      <c r="A63" s="439"/>
      <c r="B63" s="386"/>
      <c r="C63" s="386"/>
      <c r="D63" s="386"/>
      <c r="E63" s="386"/>
      <c r="F63" s="386"/>
      <c r="G63" s="386"/>
    </row>
    <row r="64" spans="1:7" ht="15" customHeight="1" x14ac:dyDescent="0.25">
      <c r="A64" s="438" t="s">
        <v>877</v>
      </c>
      <c r="B64" s="386">
        <v>2264.8892099999998</v>
      </c>
      <c r="C64" s="386">
        <v>8152.6889000000001</v>
      </c>
      <c r="D64" s="386">
        <v>5859.7415499999988</v>
      </c>
      <c r="E64" s="386">
        <v>8876.7443500000008</v>
      </c>
      <c r="F64" s="386">
        <v>19163.873299999999</v>
      </c>
      <c r="G64" s="386"/>
    </row>
    <row r="65" spans="1:7" ht="15" customHeight="1" x14ac:dyDescent="0.25">
      <c r="A65" s="439" t="s">
        <v>878</v>
      </c>
      <c r="B65" s="386"/>
      <c r="C65" s="386"/>
      <c r="D65" s="386"/>
      <c r="E65" s="386"/>
      <c r="F65" s="386"/>
      <c r="G65" s="386"/>
    </row>
    <row r="66" spans="1:7" ht="9.9499999999999993" customHeight="1" x14ac:dyDescent="0.25">
      <c r="A66" s="439"/>
      <c r="B66" s="386"/>
      <c r="C66" s="386"/>
      <c r="D66" s="386"/>
      <c r="E66" s="386"/>
      <c r="F66" s="386"/>
      <c r="G66" s="386"/>
    </row>
    <row r="67" spans="1:7" ht="15" customHeight="1" x14ac:dyDescent="0.25">
      <c r="A67" s="438" t="s">
        <v>879</v>
      </c>
      <c r="B67" s="386">
        <v>462368.69308</v>
      </c>
      <c r="C67" s="386">
        <v>298247.20114999998</v>
      </c>
      <c r="D67" s="386">
        <v>432380.42261000001</v>
      </c>
      <c r="E67" s="386">
        <v>1818772.3236599998</v>
      </c>
      <c r="F67" s="386">
        <v>1775186.4347599999</v>
      </c>
      <c r="G67" s="386"/>
    </row>
    <row r="68" spans="1:7" ht="15" customHeight="1" x14ac:dyDescent="0.25">
      <c r="A68" s="439" t="s">
        <v>880</v>
      </c>
      <c r="B68" s="386"/>
      <c r="C68" s="386"/>
      <c r="D68" s="386"/>
      <c r="E68" s="386"/>
      <c r="F68" s="386"/>
      <c r="G68" s="386"/>
    </row>
    <row r="69" spans="1:7" ht="9.9499999999999993" customHeight="1" x14ac:dyDescent="0.25">
      <c r="A69" s="439"/>
      <c r="B69" s="386"/>
      <c r="C69" s="386"/>
      <c r="D69" s="386"/>
      <c r="E69" s="386"/>
      <c r="F69" s="386"/>
      <c r="G69" s="386"/>
    </row>
    <row r="70" spans="1:7" ht="15" customHeight="1" x14ac:dyDescent="0.25">
      <c r="A70" s="438" t="s">
        <v>881</v>
      </c>
      <c r="B70" s="386">
        <v>10708.875129999997</v>
      </c>
      <c r="C70" s="386">
        <v>8666.9134300000005</v>
      </c>
      <c r="D70" s="386">
        <v>7570.7331499999991</v>
      </c>
      <c r="E70" s="386">
        <v>46536.165889999997</v>
      </c>
      <c r="F70" s="386">
        <v>44258.593890000004</v>
      </c>
      <c r="G70" s="386"/>
    </row>
    <row r="71" spans="1:7" ht="15" customHeight="1" x14ac:dyDescent="0.25">
      <c r="A71" s="439" t="s">
        <v>882</v>
      </c>
      <c r="B71" s="386"/>
      <c r="C71" s="386"/>
      <c r="D71" s="386"/>
      <c r="E71" s="386"/>
      <c r="F71" s="386"/>
      <c r="G71" s="386"/>
    </row>
    <row r="72" spans="1:7" ht="9.9499999999999993" customHeight="1" x14ac:dyDescent="0.25">
      <c r="A72" s="439"/>
      <c r="B72" s="386"/>
      <c r="C72" s="386"/>
      <c r="D72" s="386"/>
      <c r="E72" s="386"/>
      <c r="F72" s="386"/>
      <c r="G72" s="386"/>
    </row>
    <row r="73" spans="1:7" ht="15" customHeight="1" x14ac:dyDescent="0.25">
      <c r="A73" s="438" t="s">
        <v>883</v>
      </c>
      <c r="B73" s="386">
        <v>20912.543290000001</v>
      </c>
      <c r="C73" s="386">
        <v>20049.257129999998</v>
      </c>
      <c r="D73" s="386">
        <v>27621.228280000003</v>
      </c>
      <c r="E73" s="386">
        <v>104645.10449000001</v>
      </c>
      <c r="F73" s="386">
        <v>101416.39705000001</v>
      </c>
      <c r="G73" s="386"/>
    </row>
    <row r="74" spans="1:7" ht="15" customHeight="1" x14ac:dyDescent="0.25">
      <c r="A74" s="437" t="s">
        <v>884</v>
      </c>
      <c r="B74" s="386"/>
      <c r="C74" s="386"/>
      <c r="D74" s="386"/>
      <c r="E74" s="386"/>
      <c r="F74" s="386"/>
      <c r="G74" s="386"/>
    </row>
    <row r="75" spans="1:7" ht="9.9499999999999993" customHeight="1" x14ac:dyDescent="0.25">
      <c r="A75" s="437"/>
      <c r="B75" s="386"/>
      <c r="C75" s="386"/>
      <c r="D75" s="386"/>
      <c r="E75" s="386"/>
      <c r="F75" s="386"/>
      <c r="G75" s="386"/>
    </row>
    <row r="76" spans="1:7" ht="15" customHeight="1" x14ac:dyDescent="0.25">
      <c r="A76" s="436" t="s">
        <v>885</v>
      </c>
      <c r="B76" s="386">
        <v>7596.16</v>
      </c>
      <c r="C76" s="386">
        <v>3483.2020000000002</v>
      </c>
      <c r="D76" s="386">
        <v>4809.7309999999998</v>
      </c>
      <c r="E76" s="386">
        <v>59341.79696</v>
      </c>
      <c r="F76" s="386">
        <v>24834.821449999999</v>
      </c>
      <c r="G76" s="386"/>
    </row>
    <row r="77" spans="1:7" ht="15" customHeight="1" x14ac:dyDescent="0.2">
      <c r="A77" s="439" t="s">
        <v>886</v>
      </c>
      <c r="B77" s="386"/>
      <c r="E77" s="386"/>
      <c r="G77" s="386"/>
    </row>
    <row r="78" spans="1:7" ht="9.9499999999999993" customHeight="1" x14ac:dyDescent="0.2">
      <c r="A78" s="439"/>
      <c r="B78" s="386"/>
      <c r="E78" s="386"/>
      <c r="G78" s="386"/>
    </row>
    <row r="79" spans="1:7" ht="15" customHeight="1" x14ac:dyDescent="0.25">
      <c r="A79" s="438" t="s">
        <v>887</v>
      </c>
      <c r="B79" s="386">
        <v>1713.4110899999996</v>
      </c>
      <c r="C79" s="386">
        <v>1543.6641799999998</v>
      </c>
      <c r="D79" s="386">
        <v>1675.1394700000003</v>
      </c>
      <c r="E79" s="386">
        <v>7769.5353400000004</v>
      </c>
      <c r="F79" s="386">
        <v>6851.2500900000014</v>
      </c>
      <c r="G79" s="386"/>
    </row>
    <row r="80" spans="1:7" ht="15" customHeight="1" x14ac:dyDescent="0.25">
      <c r="A80" s="437" t="s">
        <v>672</v>
      </c>
      <c r="B80" s="386"/>
      <c r="C80" s="386"/>
      <c r="D80" s="386"/>
      <c r="E80" s="386"/>
      <c r="F80" s="386"/>
      <c r="G80" s="386"/>
    </row>
    <row r="81" spans="1:7" ht="9.9499999999999993" customHeight="1" x14ac:dyDescent="0.25">
      <c r="A81" s="437"/>
      <c r="B81" s="386"/>
      <c r="C81" s="386"/>
      <c r="D81" s="386"/>
      <c r="E81" s="386"/>
      <c r="F81" s="386"/>
      <c r="G81" s="386"/>
    </row>
    <row r="82" spans="1:7" ht="25.5" customHeight="1" x14ac:dyDescent="0.25">
      <c r="A82" s="436" t="s">
        <v>888</v>
      </c>
      <c r="B82" s="386">
        <v>8146.7847400000001</v>
      </c>
      <c r="C82" s="386">
        <v>8542.5041000000019</v>
      </c>
      <c r="D82" s="386">
        <v>8704.2260200000019</v>
      </c>
      <c r="E82" s="386">
        <v>37300.558950000006</v>
      </c>
      <c r="F82" s="386">
        <v>37233.884479999986</v>
      </c>
      <c r="G82" s="386"/>
    </row>
    <row r="83" spans="1:7" ht="25.5" customHeight="1" x14ac:dyDescent="0.2">
      <c r="A83" s="439" t="s">
        <v>889</v>
      </c>
      <c r="B83" s="386"/>
      <c r="E83" s="386"/>
      <c r="G83" s="386"/>
    </row>
    <row r="84" spans="1:7" ht="9.9499999999999993" customHeight="1" x14ac:dyDescent="0.25">
      <c r="A84" s="439"/>
      <c r="B84" s="386"/>
      <c r="C84" s="386"/>
      <c r="D84" s="386"/>
      <c r="E84" s="386"/>
      <c r="F84" s="386"/>
      <c r="G84" s="386"/>
    </row>
    <row r="85" spans="1:7" ht="15" customHeight="1" x14ac:dyDescent="0.25">
      <c r="A85" s="438" t="s">
        <v>890</v>
      </c>
      <c r="B85" s="386">
        <v>819.57323999999994</v>
      </c>
      <c r="C85" s="386">
        <v>98.312359999999998</v>
      </c>
      <c r="D85" s="386">
        <v>141.96039000000002</v>
      </c>
      <c r="E85" s="386">
        <v>3169.4169700000002</v>
      </c>
      <c r="F85" s="386">
        <v>2211.7161399999995</v>
      </c>
      <c r="G85" s="386"/>
    </row>
    <row r="86" spans="1:7" ht="15" customHeight="1" x14ac:dyDescent="0.2">
      <c r="A86" s="437" t="s">
        <v>891</v>
      </c>
      <c r="B86" s="386"/>
      <c r="C86" s="386"/>
      <c r="D86" s="386"/>
      <c r="F86" s="386"/>
      <c r="G86" s="386"/>
    </row>
    <row r="87" spans="1:7" ht="9.9499999999999993" customHeight="1" x14ac:dyDescent="0.2">
      <c r="A87" s="437"/>
      <c r="B87" s="386"/>
      <c r="C87" s="386"/>
      <c r="D87" s="386"/>
      <c r="F87" s="386"/>
      <c r="G87" s="386"/>
    </row>
    <row r="88" spans="1:7" ht="15" customHeight="1" x14ac:dyDescent="0.25">
      <c r="A88" s="436" t="s">
        <v>892</v>
      </c>
      <c r="B88" s="386">
        <v>179063.55</v>
      </c>
      <c r="C88" s="386">
        <v>109273.70000000001</v>
      </c>
      <c r="D88" s="386">
        <v>316440.2</v>
      </c>
      <c r="E88" s="386">
        <v>1039956.1399999999</v>
      </c>
      <c r="F88" s="386">
        <v>726754.27</v>
      </c>
      <c r="G88" s="386"/>
    </row>
    <row r="89" spans="1:7" ht="15" customHeight="1" x14ac:dyDescent="0.2">
      <c r="A89" s="439" t="s">
        <v>893</v>
      </c>
      <c r="B89" s="386"/>
      <c r="C89" s="386"/>
      <c r="D89" s="386"/>
      <c r="F89" s="386"/>
      <c r="G89" s="386"/>
    </row>
    <row r="90" spans="1:7" ht="9.9499999999999993" customHeight="1" x14ac:dyDescent="0.2">
      <c r="A90" s="439"/>
      <c r="B90" s="386"/>
      <c r="C90" s="386"/>
      <c r="D90" s="386"/>
      <c r="F90" s="386"/>
      <c r="G90" s="386"/>
    </row>
    <row r="91" spans="1:7" ht="15" customHeight="1" x14ac:dyDescent="0.25">
      <c r="A91" s="438" t="s">
        <v>894</v>
      </c>
      <c r="B91" s="386">
        <v>420554.64685000002</v>
      </c>
      <c r="C91" s="386">
        <v>383739.04689999996</v>
      </c>
      <c r="D91" s="386">
        <v>372192.07387999998</v>
      </c>
      <c r="E91" s="386">
        <v>1643772.8084399998</v>
      </c>
      <c r="F91" s="386">
        <v>1951868.6905199997</v>
      </c>
      <c r="G91" s="386"/>
    </row>
    <row r="92" spans="1:7" ht="15" customHeight="1" x14ac:dyDescent="0.25">
      <c r="A92" s="439" t="s">
        <v>895</v>
      </c>
      <c r="B92" s="386"/>
      <c r="C92" s="386"/>
      <c r="D92" s="386"/>
      <c r="E92" s="386"/>
      <c r="F92" s="386"/>
      <c r="G92" s="386"/>
    </row>
    <row r="93" spans="1:7" ht="9.9499999999999993" customHeight="1" x14ac:dyDescent="0.25">
      <c r="A93" s="439"/>
      <c r="B93" s="386"/>
      <c r="C93" s="386"/>
      <c r="D93" s="386"/>
      <c r="E93" s="386"/>
      <c r="F93" s="386"/>
      <c r="G93" s="386"/>
    </row>
    <row r="94" spans="1:7" ht="24" customHeight="1" x14ac:dyDescent="0.25">
      <c r="A94" s="438" t="s">
        <v>896</v>
      </c>
      <c r="B94" s="386">
        <v>196747.71526</v>
      </c>
      <c r="C94" s="386">
        <v>183361.46151999998</v>
      </c>
      <c r="D94" s="386">
        <v>201480.56945000004</v>
      </c>
      <c r="E94" s="386">
        <v>1373577.4033600001</v>
      </c>
      <c r="F94" s="386">
        <v>908418.55125000037</v>
      </c>
      <c r="G94" s="386"/>
    </row>
    <row r="95" spans="1:7" ht="15" customHeight="1" x14ac:dyDescent="0.25">
      <c r="A95" s="439" t="s">
        <v>678</v>
      </c>
      <c r="B95" s="386"/>
      <c r="C95" s="386"/>
      <c r="D95" s="386"/>
      <c r="E95" s="386"/>
      <c r="F95" s="386"/>
      <c r="G95" s="386"/>
    </row>
    <row r="96" spans="1:7" ht="9.9499999999999993" customHeight="1" x14ac:dyDescent="0.25">
      <c r="A96" s="439"/>
      <c r="B96" s="386"/>
      <c r="C96" s="386"/>
      <c r="D96" s="386"/>
      <c r="E96" s="386"/>
      <c r="F96" s="386"/>
      <c r="G96" s="386"/>
    </row>
    <row r="97" spans="1:7" ht="24" customHeight="1" x14ac:dyDescent="0.25">
      <c r="A97" s="438" t="s">
        <v>897</v>
      </c>
      <c r="B97" s="386">
        <v>91726.256760000004</v>
      </c>
      <c r="C97" s="386">
        <v>79256.998330000002</v>
      </c>
      <c r="D97" s="386">
        <v>80155.29492</v>
      </c>
      <c r="E97" s="386">
        <v>241127.82888999992</v>
      </c>
      <c r="F97" s="386">
        <v>436528.71192000009</v>
      </c>
      <c r="G97" s="386"/>
    </row>
    <row r="98" spans="1:7" ht="24.75" customHeight="1" x14ac:dyDescent="0.2">
      <c r="A98" s="439" t="s">
        <v>898</v>
      </c>
      <c r="B98" s="386"/>
      <c r="C98" s="386"/>
      <c r="D98" s="386"/>
      <c r="F98" s="386"/>
      <c r="G98" s="386"/>
    </row>
    <row r="99" spans="1:7" ht="9.9499999999999993" customHeight="1" x14ac:dyDescent="0.2">
      <c r="A99" s="439"/>
      <c r="B99" s="386"/>
      <c r="C99" s="386"/>
      <c r="D99" s="386"/>
      <c r="F99" s="386"/>
      <c r="G99" s="386"/>
    </row>
    <row r="100" spans="1:7" ht="15" customHeight="1" x14ac:dyDescent="0.25">
      <c r="A100" s="438" t="s">
        <v>899</v>
      </c>
      <c r="B100" s="386">
        <v>42060.995619999994</v>
      </c>
      <c r="C100" s="386">
        <v>34397.940650000004</v>
      </c>
      <c r="D100" s="386">
        <v>44732.063210000008</v>
      </c>
      <c r="E100" s="386">
        <v>173029.46451999998</v>
      </c>
      <c r="F100" s="386">
        <v>198443.55587999991</v>
      </c>
      <c r="G100" s="386"/>
    </row>
    <row r="101" spans="1:7" ht="15" customHeight="1" x14ac:dyDescent="0.2">
      <c r="A101" s="439" t="s">
        <v>900</v>
      </c>
      <c r="B101" s="386"/>
      <c r="C101" s="386"/>
      <c r="D101" s="386"/>
      <c r="F101" s="386"/>
      <c r="G101" s="386"/>
    </row>
    <row r="102" spans="1:7" ht="9.9499999999999993" customHeight="1" x14ac:dyDescent="0.2">
      <c r="A102" s="439"/>
      <c r="B102" s="386"/>
      <c r="C102" s="386"/>
      <c r="D102" s="386"/>
      <c r="F102" s="386"/>
      <c r="G102" s="386"/>
    </row>
    <row r="103" spans="1:7" ht="27" customHeight="1" x14ac:dyDescent="0.25">
      <c r="A103" s="438" t="s">
        <v>901</v>
      </c>
      <c r="B103" s="386">
        <v>26110.148809999999</v>
      </c>
      <c r="C103" s="386">
        <v>26625.549260000007</v>
      </c>
      <c r="D103" s="386">
        <v>24087.987680000006</v>
      </c>
      <c r="E103" s="386">
        <v>94946.146789999984</v>
      </c>
      <c r="F103" s="386">
        <v>126927.99390999999</v>
      </c>
      <c r="G103" s="386"/>
    </row>
    <row r="104" spans="1:7" ht="27" customHeight="1" x14ac:dyDescent="0.2">
      <c r="A104" s="437" t="s">
        <v>902</v>
      </c>
      <c r="B104" s="386"/>
      <c r="C104" s="386"/>
      <c r="D104" s="386"/>
      <c r="F104" s="386"/>
      <c r="G104" s="386"/>
    </row>
    <row r="105" spans="1:7" ht="9.9499999999999993" customHeight="1" x14ac:dyDescent="0.2">
      <c r="A105" s="437"/>
      <c r="B105" s="386"/>
      <c r="C105" s="386"/>
      <c r="D105" s="386"/>
      <c r="F105" s="386"/>
      <c r="G105" s="386"/>
    </row>
    <row r="106" spans="1:7" ht="15" customHeight="1" x14ac:dyDescent="0.25">
      <c r="A106" s="438" t="s">
        <v>903</v>
      </c>
      <c r="B106" s="386">
        <v>791</v>
      </c>
      <c r="C106" s="386">
        <v>839</v>
      </c>
      <c r="D106" s="386">
        <v>792</v>
      </c>
      <c r="E106" s="386">
        <v>5496</v>
      </c>
      <c r="F106" s="386">
        <v>4530</v>
      </c>
      <c r="G106" s="386"/>
    </row>
    <row r="107" spans="1:7" ht="15" customHeight="1" x14ac:dyDescent="0.25">
      <c r="A107" s="439" t="s">
        <v>904</v>
      </c>
      <c r="B107" s="386"/>
      <c r="C107" s="386"/>
      <c r="D107" s="386"/>
      <c r="E107" s="386"/>
      <c r="F107" s="386"/>
      <c r="G107" s="386"/>
    </row>
    <row r="108" spans="1:7" ht="9.9499999999999993" customHeight="1" x14ac:dyDescent="0.2">
      <c r="A108" s="439"/>
      <c r="B108" s="386"/>
      <c r="C108" s="386"/>
      <c r="D108" s="386"/>
      <c r="F108" s="386"/>
      <c r="G108" s="386"/>
    </row>
    <row r="109" spans="1:7" ht="27" customHeight="1" x14ac:dyDescent="0.25">
      <c r="A109" s="438" t="s">
        <v>905</v>
      </c>
      <c r="B109" s="386">
        <v>14313843</v>
      </c>
      <c r="C109" s="386">
        <v>6716153</v>
      </c>
      <c r="D109" s="386">
        <v>6805139</v>
      </c>
      <c r="E109" s="386">
        <v>8987488.5099999998</v>
      </c>
      <c r="F109" s="386">
        <v>41909077.240000002</v>
      </c>
      <c r="G109" s="386"/>
    </row>
    <row r="110" spans="1:7" ht="27" customHeight="1" x14ac:dyDescent="0.2">
      <c r="A110" s="439" t="s">
        <v>906</v>
      </c>
      <c r="B110" s="386"/>
      <c r="C110" s="386"/>
      <c r="D110" s="386"/>
      <c r="F110" s="386"/>
      <c r="G110" s="386"/>
    </row>
    <row r="111" spans="1:7" ht="9.9499999999999993" customHeight="1" x14ac:dyDescent="0.2">
      <c r="A111" s="439"/>
      <c r="B111" s="386"/>
      <c r="C111" s="386"/>
      <c r="D111" s="386"/>
      <c r="F111" s="386"/>
      <c r="G111" s="386"/>
    </row>
    <row r="112" spans="1:7" ht="15" customHeight="1" x14ac:dyDescent="0.25">
      <c r="A112" s="438" t="s">
        <v>907</v>
      </c>
      <c r="B112" s="386">
        <v>567796</v>
      </c>
      <c r="C112" s="386">
        <v>392308</v>
      </c>
      <c r="D112" s="386">
        <v>449379</v>
      </c>
      <c r="E112" s="386">
        <v>1263944</v>
      </c>
      <c r="F112" s="386">
        <v>1954433</v>
      </c>
      <c r="G112" s="386"/>
    </row>
    <row r="113" spans="1:7" ht="15" customHeight="1" x14ac:dyDescent="0.2">
      <c r="A113" s="437" t="s">
        <v>908</v>
      </c>
      <c r="B113" s="386"/>
      <c r="C113" s="386"/>
      <c r="D113" s="386"/>
      <c r="F113" s="386"/>
      <c r="G113" s="386"/>
    </row>
    <row r="114" spans="1:7" ht="9.9499999999999993" customHeight="1" x14ac:dyDescent="0.2">
      <c r="A114" s="437"/>
      <c r="B114" s="386"/>
      <c r="C114" s="386"/>
      <c r="D114" s="386"/>
      <c r="F114" s="386"/>
      <c r="G114" s="386"/>
    </row>
    <row r="115" spans="1:7" ht="27" customHeight="1" x14ac:dyDescent="0.25">
      <c r="A115" s="436" t="s">
        <v>909</v>
      </c>
      <c r="B115" s="386">
        <v>253</v>
      </c>
      <c r="C115" s="386">
        <v>131</v>
      </c>
      <c r="D115" s="386">
        <v>250</v>
      </c>
      <c r="E115" s="386">
        <v>603</v>
      </c>
      <c r="F115" s="386">
        <v>986</v>
      </c>
      <c r="G115" s="386"/>
    </row>
    <row r="116" spans="1:7" ht="15" customHeight="1" x14ac:dyDescent="0.2">
      <c r="A116" s="437" t="s">
        <v>910</v>
      </c>
      <c r="B116" s="386"/>
      <c r="C116" s="386"/>
      <c r="D116" s="386"/>
      <c r="F116" s="386"/>
      <c r="G116" s="386"/>
    </row>
    <row r="117" spans="1:7" ht="9.9499999999999993" customHeight="1" x14ac:dyDescent="0.2">
      <c r="A117" s="437"/>
      <c r="B117" s="386"/>
      <c r="C117" s="386"/>
      <c r="D117" s="386"/>
      <c r="F117" s="386"/>
      <c r="G117" s="386"/>
    </row>
    <row r="118" spans="1:7" ht="15" customHeight="1" x14ac:dyDescent="0.25">
      <c r="A118" s="438" t="s">
        <v>911</v>
      </c>
      <c r="B118" s="386">
        <v>3852</v>
      </c>
      <c r="C118" s="386">
        <v>10153</v>
      </c>
      <c r="D118" s="386">
        <v>5017</v>
      </c>
      <c r="E118" s="386">
        <v>32444</v>
      </c>
      <c r="F118" s="386">
        <v>26802</v>
      </c>
      <c r="G118" s="386"/>
    </row>
    <row r="119" spans="1:7" ht="15" customHeight="1" x14ac:dyDescent="0.25">
      <c r="A119" s="439" t="s">
        <v>912</v>
      </c>
      <c r="B119" s="386"/>
      <c r="C119" s="386"/>
      <c r="D119" s="386"/>
      <c r="E119" s="386"/>
      <c r="F119" s="386"/>
      <c r="G119" s="386"/>
    </row>
    <row r="120" spans="1:7" ht="9.9499999999999993" customHeight="1" x14ac:dyDescent="0.25">
      <c r="A120" s="439"/>
      <c r="B120" s="386"/>
      <c r="C120" s="386"/>
      <c r="D120" s="386"/>
      <c r="E120" s="386"/>
      <c r="F120" s="386"/>
      <c r="G120" s="386"/>
    </row>
    <row r="121" spans="1:7" ht="15" customHeight="1" x14ac:dyDescent="0.25">
      <c r="A121" s="438" t="s">
        <v>689</v>
      </c>
      <c r="B121" s="386">
        <v>3485</v>
      </c>
      <c r="C121" s="386">
        <v>2438</v>
      </c>
      <c r="D121" s="386">
        <v>2897</v>
      </c>
      <c r="E121" s="386">
        <v>12602</v>
      </c>
      <c r="F121" s="386">
        <v>11792</v>
      </c>
      <c r="G121" s="386"/>
    </row>
    <row r="122" spans="1:7" ht="15" customHeight="1" x14ac:dyDescent="0.25">
      <c r="A122" s="439" t="s">
        <v>913</v>
      </c>
      <c r="B122" s="386"/>
      <c r="C122" s="386"/>
      <c r="D122" s="386"/>
      <c r="E122" s="386"/>
      <c r="F122" s="386"/>
      <c r="G122" s="386"/>
    </row>
    <row r="123" spans="1:7" ht="9.9499999999999993" customHeight="1" x14ac:dyDescent="0.25">
      <c r="A123" s="439"/>
      <c r="B123" s="386"/>
      <c r="C123" s="386"/>
      <c r="D123" s="386"/>
      <c r="E123" s="386"/>
      <c r="F123" s="386"/>
      <c r="G123" s="386"/>
    </row>
    <row r="124" spans="1:7" ht="15" customHeight="1" x14ac:dyDescent="0.25">
      <c r="A124" s="438" t="s">
        <v>914</v>
      </c>
      <c r="B124" s="386">
        <v>1078</v>
      </c>
      <c r="C124" s="386">
        <v>624</v>
      </c>
      <c r="D124" s="386">
        <v>384</v>
      </c>
      <c r="E124" s="386">
        <v>2236</v>
      </c>
      <c r="F124" s="386">
        <v>2800</v>
      </c>
      <c r="G124" s="386"/>
    </row>
    <row r="125" spans="1:7" ht="15" customHeight="1" x14ac:dyDescent="0.25">
      <c r="A125" s="437" t="s">
        <v>915</v>
      </c>
      <c r="B125" s="386"/>
      <c r="C125" s="386"/>
      <c r="D125" s="386"/>
      <c r="E125" s="386"/>
      <c r="F125" s="386"/>
      <c r="G125" s="386"/>
    </row>
    <row r="126" spans="1:7" ht="9.9499999999999993" customHeight="1" x14ac:dyDescent="0.25">
      <c r="A126" s="437"/>
      <c r="B126" s="386"/>
      <c r="C126" s="386"/>
      <c r="D126" s="386"/>
      <c r="E126" s="386"/>
      <c r="F126" s="386"/>
      <c r="G126" s="386"/>
    </row>
    <row r="127" spans="1:7" ht="15" customHeight="1" x14ac:dyDescent="0.25">
      <c r="A127" s="436" t="s">
        <v>916</v>
      </c>
      <c r="B127" s="386">
        <v>133</v>
      </c>
      <c r="C127" s="386">
        <v>772</v>
      </c>
      <c r="D127" s="386">
        <v>1217</v>
      </c>
      <c r="E127" s="386">
        <v>168</v>
      </c>
      <c r="F127" s="386">
        <v>2333</v>
      </c>
      <c r="G127" s="386"/>
    </row>
    <row r="128" spans="1:7" ht="15" customHeight="1" x14ac:dyDescent="0.25">
      <c r="A128" s="437" t="s">
        <v>917</v>
      </c>
      <c r="B128" s="386"/>
      <c r="C128" s="386"/>
      <c r="D128" s="386"/>
      <c r="E128" s="386"/>
      <c r="F128" s="386"/>
      <c r="G128" s="386"/>
    </row>
    <row r="129" spans="1:10" ht="9.9499999999999993" customHeight="1" x14ac:dyDescent="0.25">
      <c r="A129" s="437"/>
      <c r="B129" s="386"/>
      <c r="C129" s="386"/>
      <c r="D129" s="386"/>
      <c r="E129" s="386"/>
      <c r="F129" s="386"/>
      <c r="G129" s="386"/>
    </row>
    <row r="130" spans="1:10" ht="15" customHeight="1" x14ac:dyDescent="0.25">
      <c r="A130" s="436" t="s">
        <v>918</v>
      </c>
      <c r="B130" s="386">
        <v>320</v>
      </c>
      <c r="C130" s="386">
        <v>699</v>
      </c>
      <c r="D130" s="386">
        <v>1433</v>
      </c>
      <c r="E130" s="386">
        <v>24187</v>
      </c>
      <c r="F130" s="386">
        <v>4181</v>
      </c>
      <c r="G130" s="386"/>
    </row>
    <row r="131" spans="1:10" ht="15" customHeight="1" x14ac:dyDescent="0.25">
      <c r="A131" s="437" t="s">
        <v>919</v>
      </c>
      <c r="B131" s="386"/>
      <c r="C131" s="386"/>
      <c r="D131" s="386"/>
      <c r="E131" s="386"/>
      <c r="F131" s="386"/>
      <c r="G131" s="386"/>
    </row>
    <row r="132" spans="1:10" ht="9.9499999999999993" customHeight="1" x14ac:dyDescent="0.25">
      <c r="A132" s="437"/>
      <c r="B132" s="386"/>
      <c r="C132" s="386"/>
      <c r="D132" s="386"/>
      <c r="E132" s="386"/>
      <c r="F132" s="386"/>
      <c r="G132" s="386"/>
    </row>
    <row r="133" spans="1:10" ht="15" customHeight="1" x14ac:dyDescent="0.25">
      <c r="A133" s="436" t="s">
        <v>920</v>
      </c>
      <c r="B133" s="386">
        <v>83</v>
      </c>
      <c r="C133" s="386">
        <v>1</v>
      </c>
      <c r="D133" s="386" t="s">
        <v>739</v>
      </c>
      <c r="E133" s="386">
        <v>1779</v>
      </c>
      <c r="F133" s="386">
        <v>185</v>
      </c>
      <c r="G133" s="386"/>
    </row>
    <row r="134" spans="1:10" ht="15" customHeight="1" x14ac:dyDescent="0.2">
      <c r="A134" s="437" t="s">
        <v>921</v>
      </c>
      <c r="B134" s="386"/>
      <c r="C134" s="906"/>
      <c r="D134" s="906"/>
      <c r="G134" s="386"/>
    </row>
    <row r="135" spans="1:10" ht="9.9499999999999993" customHeight="1" x14ac:dyDescent="0.2">
      <c r="A135" s="437"/>
      <c r="B135" s="386"/>
      <c r="C135" s="906"/>
      <c r="D135" s="906"/>
      <c r="G135" s="386"/>
    </row>
    <row r="136" spans="1:10" ht="15" customHeight="1" x14ac:dyDescent="0.25">
      <c r="A136" s="436" t="s">
        <v>922</v>
      </c>
      <c r="B136" s="386">
        <v>3708</v>
      </c>
      <c r="C136" s="386">
        <v>1970</v>
      </c>
      <c r="D136" s="386">
        <v>3232</v>
      </c>
      <c r="E136" s="386">
        <v>14047</v>
      </c>
      <c r="F136" s="386">
        <v>13809</v>
      </c>
      <c r="G136" s="386"/>
    </row>
    <row r="137" spans="1:10" ht="15" customHeight="1" x14ac:dyDescent="0.2">
      <c r="A137" s="437" t="s">
        <v>923</v>
      </c>
      <c r="B137" s="386"/>
      <c r="C137" s="906"/>
      <c r="D137" s="906"/>
      <c r="G137" s="386"/>
    </row>
    <row r="138" spans="1:10" ht="9.9499999999999993" customHeight="1" x14ac:dyDescent="0.2">
      <c r="A138" s="437"/>
      <c r="B138" s="386"/>
      <c r="C138" s="386"/>
      <c r="D138" s="386"/>
      <c r="F138" s="386"/>
      <c r="G138" s="386"/>
    </row>
    <row r="139" spans="1:10" ht="15" customHeight="1" x14ac:dyDescent="0.25">
      <c r="A139" s="436" t="s">
        <v>924</v>
      </c>
      <c r="B139" s="386">
        <v>44</v>
      </c>
      <c r="C139" s="386">
        <v>1594</v>
      </c>
      <c r="D139" s="386">
        <v>1447</v>
      </c>
      <c r="E139" s="386">
        <v>199</v>
      </c>
      <c r="F139" s="386">
        <v>3184</v>
      </c>
      <c r="G139" s="386"/>
    </row>
    <row r="140" spans="1:10" ht="15" customHeight="1" x14ac:dyDescent="0.2">
      <c r="A140" s="437" t="s">
        <v>925</v>
      </c>
      <c r="B140" s="440"/>
      <c r="C140" s="386"/>
      <c r="D140" s="386"/>
      <c r="E140" s="386"/>
      <c r="F140" s="386"/>
      <c r="J140" s="386"/>
    </row>
    <row r="141" spans="1:10" ht="24" hidden="1" customHeight="1" x14ac:dyDescent="0.2">
      <c r="A141" s="436" t="s">
        <v>926</v>
      </c>
      <c r="B141" s="440"/>
      <c r="C141" s="386"/>
      <c r="D141" s="386"/>
      <c r="E141" s="386"/>
      <c r="F141" s="386"/>
      <c r="J141" s="386"/>
    </row>
    <row r="142" spans="1:10" ht="24" hidden="1" customHeight="1" x14ac:dyDescent="0.2">
      <c r="A142" s="437" t="s">
        <v>927</v>
      </c>
      <c r="B142" s="440"/>
      <c r="C142" s="386"/>
      <c r="D142" s="386"/>
      <c r="F142" s="386"/>
      <c r="J142" s="386"/>
    </row>
    <row r="143" spans="1:10" ht="6" hidden="1" customHeight="1" x14ac:dyDescent="0.2">
      <c r="A143" s="437"/>
      <c r="B143" s="440"/>
      <c r="C143" s="386"/>
      <c r="D143" s="386"/>
      <c r="F143" s="386"/>
      <c r="J143" s="426"/>
    </row>
    <row r="144" spans="1:10" ht="12" hidden="1" customHeight="1" x14ac:dyDescent="0.2">
      <c r="A144" s="436" t="s">
        <v>928</v>
      </c>
      <c r="B144" s="440"/>
      <c r="C144" s="386"/>
      <c r="D144" s="386"/>
      <c r="E144" s="386"/>
      <c r="F144" s="386"/>
      <c r="J144" s="426"/>
    </row>
    <row r="145" spans="1:10" ht="12" hidden="1" customHeight="1" x14ac:dyDescent="0.2">
      <c r="A145" s="437" t="s">
        <v>929</v>
      </c>
      <c r="B145" s="440"/>
      <c r="C145" s="386"/>
      <c r="D145" s="386"/>
      <c r="F145" s="386"/>
      <c r="J145" s="386"/>
    </row>
    <row r="146" spans="1:10" ht="6" hidden="1" customHeight="1" x14ac:dyDescent="0.2">
      <c r="A146" s="437"/>
      <c r="B146" s="440"/>
      <c r="C146" s="386"/>
      <c r="D146" s="386"/>
      <c r="F146" s="386"/>
      <c r="J146" s="426"/>
    </row>
    <row r="147" spans="1:10" ht="12" hidden="1" customHeight="1" x14ac:dyDescent="0.2">
      <c r="A147" s="436" t="s">
        <v>601</v>
      </c>
      <c r="B147" s="440"/>
      <c r="C147" s="386"/>
      <c r="D147" s="386"/>
      <c r="F147" s="386"/>
      <c r="J147" s="426"/>
    </row>
    <row r="148" spans="1:10" ht="12" hidden="1" customHeight="1" x14ac:dyDescent="0.2">
      <c r="A148" s="437" t="s">
        <v>602</v>
      </c>
      <c r="B148" s="440"/>
      <c r="C148" s="386"/>
      <c r="D148" s="386"/>
      <c r="F148" s="386"/>
      <c r="J148" s="386"/>
    </row>
    <row r="149" spans="1:10" ht="6" hidden="1" customHeight="1" x14ac:dyDescent="0.2">
      <c r="A149" s="437"/>
      <c r="B149" s="440"/>
      <c r="C149" s="386"/>
      <c r="D149" s="386"/>
      <c r="F149" s="386"/>
      <c r="J149" s="426"/>
    </row>
    <row r="150" spans="1:10" ht="24" hidden="1" customHeight="1" x14ac:dyDescent="0.2">
      <c r="A150" s="436" t="s">
        <v>930</v>
      </c>
      <c r="B150" s="440"/>
      <c r="C150" s="386"/>
      <c r="D150" s="386"/>
      <c r="F150" s="386"/>
      <c r="J150" s="426"/>
    </row>
    <row r="151" spans="1:10" ht="24" hidden="1" customHeight="1" x14ac:dyDescent="0.2">
      <c r="A151" s="437" t="s">
        <v>826</v>
      </c>
      <c r="B151" s="440"/>
      <c r="C151" s="386"/>
      <c r="D151" s="386"/>
      <c r="F151" s="386"/>
      <c r="J151" s="386"/>
    </row>
    <row r="152" spans="1:10" ht="6" hidden="1" customHeight="1" x14ac:dyDescent="0.2">
      <c r="A152" s="437"/>
      <c r="B152" s="440"/>
      <c r="C152" s="386"/>
      <c r="D152" s="386"/>
      <c r="F152" s="386"/>
      <c r="J152" s="426"/>
    </row>
    <row r="153" spans="1:10" ht="12" hidden="1" customHeight="1" x14ac:dyDescent="0.2">
      <c r="A153" s="436" t="s">
        <v>827</v>
      </c>
      <c r="B153" s="440"/>
      <c r="C153" s="386"/>
      <c r="D153" s="386"/>
      <c r="F153" s="386"/>
      <c r="J153" s="426"/>
    </row>
    <row r="154" spans="1:10" ht="12" hidden="1" customHeight="1" x14ac:dyDescent="0.2">
      <c r="A154" s="437" t="s">
        <v>828</v>
      </c>
      <c r="B154" s="440"/>
      <c r="C154" s="386"/>
      <c r="D154" s="386"/>
      <c r="F154" s="386"/>
      <c r="J154" s="386"/>
    </row>
    <row r="155" spans="1:10" ht="6" hidden="1" customHeight="1" x14ac:dyDescent="0.2">
      <c r="A155" s="437"/>
      <c r="B155" s="440"/>
      <c r="C155" s="386"/>
      <c r="D155" s="386"/>
      <c r="F155" s="386"/>
      <c r="J155" s="426"/>
    </row>
    <row r="156" spans="1:10" ht="12" hidden="1" customHeight="1" x14ac:dyDescent="0.2">
      <c r="A156" s="436" t="s">
        <v>250</v>
      </c>
      <c r="B156" s="440"/>
      <c r="C156" s="386"/>
      <c r="D156" s="386"/>
      <c r="F156" s="386"/>
      <c r="J156" s="426"/>
    </row>
    <row r="157" spans="1:10" ht="12" hidden="1" customHeight="1" x14ac:dyDescent="0.2">
      <c r="A157" s="437" t="s">
        <v>931</v>
      </c>
      <c r="B157" s="440"/>
      <c r="C157" s="386"/>
      <c r="D157" s="386"/>
      <c r="F157" s="386"/>
      <c r="J157" s="386"/>
    </row>
    <row r="158" spans="1:10" ht="12" hidden="1" customHeight="1" x14ac:dyDescent="0.2">
      <c r="A158" s="437"/>
      <c r="B158" s="440"/>
      <c r="C158" s="386"/>
      <c r="D158" s="386"/>
      <c r="F158" s="386"/>
      <c r="J158" s="426"/>
    </row>
    <row r="159" spans="1:10" ht="12" hidden="1" customHeight="1" x14ac:dyDescent="0.2">
      <c r="A159" s="436" t="s">
        <v>830</v>
      </c>
      <c r="B159" s="440"/>
      <c r="C159" s="386"/>
      <c r="D159" s="386"/>
      <c r="F159" s="386"/>
      <c r="J159" s="426"/>
    </row>
    <row r="160" spans="1:10" ht="12" hidden="1" customHeight="1" x14ac:dyDescent="0.2">
      <c r="A160" s="437" t="s">
        <v>831</v>
      </c>
      <c r="B160" s="440"/>
      <c r="C160" s="386"/>
      <c r="D160" s="386"/>
      <c r="F160" s="386"/>
      <c r="J160" s="386"/>
    </row>
    <row r="161" spans="1:10" ht="12" hidden="1" customHeight="1" x14ac:dyDescent="0.2">
      <c r="A161" s="436" t="s">
        <v>932</v>
      </c>
      <c r="B161" s="440"/>
      <c r="C161" s="386"/>
      <c r="D161" s="386"/>
      <c r="F161" s="386"/>
      <c r="J161" s="426"/>
    </row>
    <row r="162" spans="1:10" ht="12" hidden="1" customHeight="1" x14ac:dyDescent="0.2">
      <c r="A162" s="437" t="s">
        <v>933</v>
      </c>
      <c r="B162" s="440"/>
      <c r="J162" s="426"/>
    </row>
    <row r="163" spans="1:10" ht="12" hidden="1" customHeight="1" x14ac:dyDescent="0.2">
      <c r="A163" s="436" t="s">
        <v>934</v>
      </c>
      <c r="B163" s="440"/>
      <c r="J163" s="386"/>
    </row>
    <row r="164" spans="1:10" ht="12" hidden="1" customHeight="1" x14ac:dyDescent="0.2">
      <c r="A164" s="437" t="s">
        <v>835</v>
      </c>
      <c r="B164" s="440"/>
      <c r="C164" s="386"/>
      <c r="D164" s="386"/>
      <c r="F164" s="386"/>
      <c r="J164" s="426"/>
    </row>
    <row r="165" spans="1:10" ht="12" hidden="1" customHeight="1" x14ac:dyDescent="0.2">
      <c r="A165" s="436" t="s">
        <v>836</v>
      </c>
      <c r="B165" s="440"/>
      <c r="J165" s="426"/>
    </row>
    <row r="166" spans="1:10" ht="12" hidden="1" customHeight="1" x14ac:dyDescent="0.2">
      <c r="A166" s="437" t="s">
        <v>837</v>
      </c>
      <c r="B166" s="440"/>
      <c r="D166" s="386"/>
      <c r="E166" s="441"/>
      <c r="F166" s="386"/>
      <c r="J166" s="386"/>
    </row>
    <row r="167" spans="1:10" ht="12" hidden="1" customHeight="1" x14ac:dyDescent="0.2">
      <c r="A167" s="436"/>
      <c r="B167" s="440"/>
      <c r="C167" s="386"/>
      <c r="D167" s="386"/>
      <c r="F167" s="386"/>
      <c r="J167" s="386"/>
    </row>
    <row r="168" spans="1:10" ht="12" hidden="1" customHeight="1" x14ac:dyDescent="0.2">
      <c r="A168" s="436"/>
      <c r="B168" s="440"/>
      <c r="D168" s="386"/>
      <c r="F168" s="386"/>
      <c r="J168" s="386"/>
    </row>
    <row r="169" spans="1:10" ht="12" hidden="1" customHeight="1" x14ac:dyDescent="0.2">
      <c r="A169" s="436"/>
      <c r="B169" s="440"/>
      <c r="D169" s="386"/>
      <c r="F169" s="386"/>
      <c r="J169" s="386"/>
    </row>
    <row r="170" spans="1:10" ht="12" hidden="1" customHeight="1" x14ac:dyDescent="0.2">
      <c r="A170" s="436"/>
      <c r="B170" s="440"/>
      <c r="C170" s="386"/>
      <c r="D170" s="386"/>
      <c r="F170" s="386"/>
      <c r="J170" s="426"/>
    </row>
    <row r="171" spans="1:10" x14ac:dyDescent="0.2">
      <c r="A171" s="436"/>
      <c r="B171" s="440"/>
      <c r="J171" s="426"/>
    </row>
    <row r="172" spans="1:10" x14ac:dyDescent="0.2">
      <c r="A172" s="436"/>
      <c r="B172" s="440"/>
      <c r="J172" s="386"/>
    </row>
    <row r="173" spans="1:10" x14ac:dyDescent="0.2">
      <c r="A173" s="436"/>
      <c r="B173" s="440"/>
      <c r="C173" s="386"/>
      <c r="D173" s="386"/>
      <c r="F173" s="386"/>
      <c r="J173" s="426"/>
    </row>
    <row r="174" spans="1:10" x14ac:dyDescent="0.2">
      <c r="A174" s="436"/>
      <c r="B174" s="440"/>
      <c r="J174" s="426"/>
    </row>
    <row r="175" spans="1:10" x14ac:dyDescent="0.2">
      <c r="A175" s="436"/>
      <c r="B175" s="440"/>
      <c r="D175" s="386"/>
      <c r="F175" s="386"/>
      <c r="J175" s="386"/>
    </row>
    <row r="176" spans="1:10" x14ac:dyDescent="0.2">
      <c r="A176" s="436"/>
      <c r="B176" s="440"/>
      <c r="C176" s="386"/>
      <c r="D176" s="386"/>
      <c r="F176" s="386"/>
      <c r="J176" s="426"/>
    </row>
    <row r="177" spans="1:10" x14ac:dyDescent="0.2">
      <c r="A177" s="436"/>
      <c r="B177" s="440"/>
      <c r="D177" s="386"/>
      <c r="F177" s="386"/>
      <c r="J177" s="426"/>
    </row>
    <row r="178" spans="1:10" x14ac:dyDescent="0.2">
      <c r="A178" s="436"/>
      <c r="B178" s="440"/>
      <c r="D178" s="386"/>
      <c r="F178" s="386"/>
      <c r="J178" s="386"/>
    </row>
    <row r="179" spans="1:10" x14ac:dyDescent="0.2">
      <c r="A179" s="436"/>
      <c r="B179" s="440"/>
      <c r="C179" s="386"/>
      <c r="D179" s="386"/>
      <c r="F179" s="386"/>
      <c r="J179" s="386"/>
    </row>
    <row r="180" spans="1:10" x14ac:dyDescent="0.2">
      <c r="A180" s="436"/>
      <c r="B180" s="440"/>
      <c r="C180" s="386"/>
      <c r="D180" s="386"/>
      <c r="F180" s="386"/>
      <c r="J180" s="386"/>
    </row>
    <row r="181" spans="1:10" x14ac:dyDescent="0.2">
      <c r="A181" s="436"/>
      <c r="B181" s="440"/>
      <c r="C181" s="386"/>
      <c r="D181" s="386"/>
      <c r="F181" s="386"/>
      <c r="J181" s="386"/>
    </row>
    <row r="182" spans="1:10" x14ac:dyDescent="0.2">
      <c r="A182" s="436"/>
      <c r="B182" s="440"/>
      <c r="C182" s="386"/>
      <c r="D182" s="386"/>
      <c r="F182" s="386"/>
      <c r="J182" s="386"/>
    </row>
    <row r="183" spans="1:10" x14ac:dyDescent="0.2">
      <c r="A183" s="436"/>
      <c r="B183" s="440"/>
      <c r="C183" s="386"/>
      <c r="D183" s="386"/>
      <c r="F183" s="386"/>
      <c r="J183" s="386"/>
    </row>
    <row r="184" spans="1:10" x14ac:dyDescent="0.2">
      <c r="A184" s="436"/>
      <c r="B184" s="440"/>
      <c r="C184" s="386"/>
      <c r="D184" s="386"/>
      <c r="F184" s="386"/>
      <c r="J184" s="386"/>
    </row>
    <row r="185" spans="1:10" x14ac:dyDescent="0.2">
      <c r="A185" s="436"/>
      <c r="B185" s="440"/>
      <c r="C185" s="386"/>
      <c r="D185" s="386"/>
      <c r="F185" s="386"/>
      <c r="J185" s="386"/>
    </row>
    <row r="186" spans="1:10" x14ac:dyDescent="0.2">
      <c r="A186" s="436"/>
      <c r="B186" s="440"/>
      <c r="C186" s="386"/>
      <c r="D186" s="386"/>
      <c r="F186" s="386"/>
      <c r="J186" s="386"/>
    </row>
    <row r="187" spans="1:10" x14ac:dyDescent="0.2">
      <c r="A187" s="436"/>
      <c r="B187" s="440"/>
      <c r="C187" s="386"/>
      <c r="D187" s="386"/>
      <c r="F187" s="386"/>
      <c r="J187" s="386"/>
    </row>
    <row r="188" spans="1:10" x14ac:dyDescent="0.2">
      <c r="A188" s="436"/>
      <c r="B188" s="440"/>
      <c r="C188" s="386"/>
      <c r="D188" s="386"/>
      <c r="F188" s="386"/>
      <c r="J188" s="386"/>
    </row>
    <row r="189" spans="1:10" x14ac:dyDescent="0.2">
      <c r="A189" s="436"/>
      <c r="B189" s="440"/>
      <c r="C189" s="386"/>
      <c r="D189" s="386"/>
      <c r="F189" s="386"/>
      <c r="J189" s="386"/>
    </row>
    <row r="190" spans="1:10" x14ac:dyDescent="0.2">
      <c r="A190" s="436"/>
      <c r="B190" s="440"/>
      <c r="C190" s="386"/>
      <c r="D190" s="386"/>
      <c r="F190" s="386"/>
      <c r="J190" s="386"/>
    </row>
    <row r="191" spans="1:10" x14ac:dyDescent="0.2">
      <c r="A191" s="436"/>
      <c r="B191" s="440"/>
      <c r="C191" s="386"/>
      <c r="D191" s="386"/>
      <c r="F191" s="386"/>
      <c r="J191" s="426"/>
    </row>
    <row r="192" spans="1:10" x14ac:dyDescent="0.2">
      <c r="A192" s="436"/>
      <c r="B192" s="440"/>
      <c r="C192" s="386"/>
      <c r="D192" s="386"/>
      <c r="F192" s="386"/>
      <c r="J192" s="426"/>
    </row>
    <row r="193" spans="1:10" x14ac:dyDescent="0.2">
      <c r="A193" s="436"/>
      <c r="B193" s="440"/>
      <c r="C193" s="386"/>
      <c r="D193" s="386"/>
      <c r="F193" s="386"/>
      <c r="J193" s="386"/>
    </row>
    <row r="194" spans="1:10" x14ac:dyDescent="0.2">
      <c r="A194" s="436"/>
      <c r="B194" s="440"/>
      <c r="C194" s="386"/>
      <c r="D194" s="386"/>
      <c r="F194" s="386"/>
      <c r="J194" s="426"/>
    </row>
    <row r="195" spans="1:10" x14ac:dyDescent="0.2">
      <c r="A195" s="436"/>
      <c r="B195" s="440"/>
      <c r="C195" s="386"/>
      <c r="D195" s="386"/>
      <c r="F195" s="386"/>
      <c r="J195" s="426"/>
    </row>
    <row r="196" spans="1:10" x14ac:dyDescent="0.2">
      <c r="A196" s="436"/>
      <c r="B196" s="440"/>
      <c r="C196" s="386"/>
      <c r="D196" s="386"/>
      <c r="F196" s="386"/>
      <c r="J196" s="386"/>
    </row>
    <row r="197" spans="1:10" x14ac:dyDescent="0.2">
      <c r="A197" s="436"/>
      <c r="B197" s="440"/>
      <c r="C197" s="386"/>
      <c r="D197" s="386"/>
      <c r="F197" s="386"/>
      <c r="J197" s="426"/>
    </row>
    <row r="198" spans="1:10" x14ac:dyDescent="0.2">
      <c r="A198" s="436"/>
      <c r="B198" s="440"/>
      <c r="C198" s="386"/>
      <c r="D198" s="386"/>
      <c r="F198" s="386"/>
      <c r="J198" s="426"/>
    </row>
    <row r="199" spans="1:10" x14ac:dyDescent="0.2">
      <c r="A199" s="436"/>
      <c r="B199" s="440"/>
      <c r="C199" s="386"/>
      <c r="D199" s="386"/>
      <c r="F199" s="386"/>
      <c r="J199" s="386"/>
    </row>
    <row r="200" spans="1:10" x14ac:dyDescent="0.2">
      <c r="A200" s="436"/>
      <c r="B200" s="440"/>
      <c r="C200" s="386"/>
      <c r="D200" s="386"/>
      <c r="F200" s="386"/>
      <c r="J200" s="426"/>
    </row>
    <row r="201" spans="1:10" x14ac:dyDescent="0.2">
      <c r="A201" s="436"/>
      <c r="B201" s="440"/>
      <c r="C201" s="386"/>
      <c r="D201" s="386"/>
      <c r="F201" s="386"/>
      <c r="J201" s="426"/>
    </row>
    <row r="202" spans="1:10" x14ac:dyDescent="0.2">
      <c r="A202" s="436"/>
      <c r="B202" s="440"/>
      <c r="C202" s="386"/>
      <c r="D202" s="386"/>
      <c r="F202" s="386"/>
      <c r="J202" s="426"/>
    </row>
    <row r="203" spans="1:10" x14ac:dyDescent="0.2">
      <c r="A203" s="436"/>
      <c r="B203" s="440"/>
      <c r="C203" s="386"/>
      <c r="D203" s="386"/>
      <c r="F203" s="386"/>
      <c r="J203" s="386"/>
    </row>
    <row r="204" spans="1:10" x14ac:dyDescent="0.2">
      <c r="A204" s="436"/>
      <c r="B204" s="425"/>
      <c r="C204" s="386"/>
      <c r="D204" s="386"/>
      <c r="F204" s="386"/>
      <c r="J204" s="426"/>
    </row>
    <row r="205" spans="1:10" x14ac:dyDescent="0.2">
      <c r="A205" s="436"/>
      <c r="B205" s="425"/>
      <c r="C205" s="386"/>
      <c r="D205" s="386"/>
      <c r="F205" s="386"/>
      <c r="J205" s="386"/>
    </row>
    <row r="206" spans="1:10" x14ac:dyDescent="0.2">
      <c r="A206" s="436"/>
      <c r="B206" s="425"/>
      <c r="C206" s="386"/>
      <c r="D206" s="386"/>
      <c r="F206" s="386"/>
      <c r="J206" s="386"/>
    </row>
    <row r="207" spans="1:10" x14ac:dyDescent="0.2">
      <c r="A207" s="436"/>
      <c r="B207" s="425"/>
      <c r="C207" s="386"/>
      <c r="D207" s="386"/>
      <c r="F207" s="386"/>
      <c r="J207" s="426"/>
    </row>
    <row r="208" spans="1:10" x14ac:dyDescent="0.2">
      <c r="A208" s="436"/>
      <c r="B208" s="425"/>
      <c r="C208" s="386"/>
      <c r="D208" s="386"/>
      <c r="F208" s="386"/>
      <c r="J208" s="426"/>
    </row>
    <row r="209" spans="1:10" x14ac:dyDescent="0.2">
      <c r="A209" s="436"/>
      <c r="B209" s="425"/>
      <c r="C209" s="386"/>
      <c r="D209" s="386"/>
      <c r="F209" s="386"/>
      <c r="J209" s="426"/>
    </row>
    <row r="210" spans="1:10" x14ac:dyDescent="0.2">
      <c r="A210" s="436"/>
      <c r="B210" s="425"/>
      <c r="J210" s="426"/>
    </row>
    <row r="211" spans="1:10" x14ac:dyDescent="0.2">
      <c r="A211" s="436"/>
      <c r="B211" s="425"/>
      <c r="J211" s="426"/>
    </row>
    <row r="212" spans="1:10" x14ac:dyDescent="0.2">
      <c r="A212" s="436"/>
      <c r="B212" s="425"/>
      <c r="C212" s="386"/>
      <c r="D212" s="386"/>
      <c r="F212" s="386"/>
      <c r="J212" s="426"/>
    </row>
    <row r="213" spans="1:10" x14ac:dyDescent="0.2">
      <c r="A213" s="436"/>
      <c r="B213" s="425"/>
      <c r="E213" s="386"/>
      <c r="J213" s="426"/>
    </row>
    <row r="214" spans="1:10" x14ac:dyDescent="0.2">
      <c r="A214" s="436"/>
      <c r="B214" s="425"/>
      <c r="E214" s="386"/>
      <c r="J214" s="426"/>
    </row>
    <row r="215" spans="1:10" x14ac:dyDescent="0.2">
      <c r="A215" s="436"/>
      <c r="B215" s="425"/>
      <c r="C215" s="386"/>
      <c r="D215" s="386"/>
      <c r="E215" s="386"/>
      <c r="F215" s="386"/>
      <c r="J215" s="426"/>
    </row>
    <row r="216" spans="1:10" x14ac:dyDescent="0.2">
      <c r="A216" s="436"/>
      <c r="B216" s="425"/>
      <c r="E216" s="386"/>
      <c r="J216" s="426"/>
    </row>
    <row r="217" spans="1:10" x14ac:dyDescent="0.2">
      <c r="A217" s="436"/>
      <c r="B217" s="425"/>
      <c r="E217" s="386"/>
      <c r="J217" s="426"/>
    </row>
    <row r="218" spans="1:10" x14ac:dyDescent="0.2">
      <c r="A218" s="436"/>
      <c r="B218" s="425"/>
      <c r="C218" s="386"/>
      <c r="D218" s="386"/>
      <c r="E218" s="386"/>
      <c r="F218" s="386"/>
      <c r="J218" s="426"/>
    </row>
    <row r="219" spans="1:10" x14ac:dyDescent="0.2">
      <c r="A219" s="436"/>
      <c r="B219" s="425"/>
      <c r="E219" s="386"/>
      <c r="J219" s="426"/>
    </row>
    <row r="220" spans="1:10" x14ac:dyDescent="0.2">
      <c r="A220" s="436"/>
      <c r="B220" s="425"/>
      <c r="E220" s="386"/>
      <c r="J220" s="426"/>
    </row>
    <row r="221" spans="1:10" x14ac:dyDescent="0.2">
      <c r="A221" s="436"/>
      <c r="B221" s="425"/>
      <c r="C221" s="386"/>
      <c r="D221" s="386"/>
      <c r="E221" s="386"/>
      <c r="F221" s="386"/>
      <c r="J221" s="426"/>
    </row>
    <row r="222" spans="1:10" x14ac:dyDescent="0.2">
      <c r="A222" s="436"/>
      <c r="B222" s="425"/>
      <c r="E222" s="386"/>
      <c r="J222" s="426"/>
    </row>
    <row r="223" spans="1:10" x14ac:dyDescent="0.2">
      <c r="A223" s="436"/>
      <c r="B223" s="425"/>
      <c r="E223" s="386"/>
      <c r="J223" s="426"/>
    </row>
    <row r="224" spans="1:10" x14ac:dyDescent="0.2">
      <c r="A224" s="436"/>
      <c r="B224" s="425"/>
      <c r="C224" s="386"/>
      <c r="D224" s="386"/>
      <c r="E224" s="386"/>
      <c r="F224" s="386"/>
      <c r="J224" s="426"/>
    </row>
    <row r="225" spans="1:10" x14ac:dyDescent="0.2">
      <c r="A225" s="436"/>
      <c r="B225" s="425"/>
      <c r="E225" s="386"/>
      <c r="J225" s="426"/>
    </row>
    <row r="226" spans="1:10" x14ac:dyDescent="0.2">
      <c r="A226" s="436"/>
      <c r="B226" s="425"/>
      <c r="D226" s="386"/>
      <c r="E226" s="386"/>
      <c r="F226" s="386"/>
      <c r="J226" s="426"/>
    </row>
    <row r="227" spans="1:10" x14ac:dyDescent="0.2">
      <c r="A227" s="436"/>
      <c r="B227" s="425"/>
      <c r="C227" s="386"/>
      <c r="D227" s="386"/>
      <c r="E227" s="386"/>
      <c r="F227" s="386"/>
      <c r="J227" s="426"/>
    </row>
    <row r="228" spans="1:10" x14ac:dyDescent="0.2">
      <c r="A228" s="436"/>
      <c r="B228" s="425"/>
      <c r="D228" s="386"/>
      <c r="E228" s="386"/>
      <c r="F228" s="386"/>
      <c r="J228" s="426"/>
    </row>
    <row r="229" spans="1:10" x14ac:dyDescent="0.2">
      <c r="A229" s="436"/>
      <c r="B229" s="425"/>
      <c r="D229" s="386"/>
      <c r="E229" s="386"/>
      <c r="F229" s="386"/>
      <c r="J229" s="426"/>
    </row>
    <row r="230" spans="1:10" x14ac:dyDescent="0.2">
      <c r="A230" s="436"/>
      <c r="B230" s="425"/>
      <c r="E230" s="386"/>
      <c r="J230" s="426"/>
    </row>
    <row r="231" spans="1:10" x14ac:dyDescent="0.2">
      <c r="A231" s="436"/>
      <c r="B231" s="425"/>
      <c r="E231" s="386"/>
      <c r="J231" s="426"/>
    </row>
    <row r="232" spans="1:10" x14ac:dyDescent="0.2">
      <c r="A232" s="436"/>
      <c r="B232" s="425"/>
      <c r="D232" s="386"/>
      <c r="E232" s="386"/>
      <c r="F232" s="386"/>
      <c r="J232" s="426"/>
    </row>
    <row r="233" spans="1:10" x14ac:dyDescent="0.2">
      <c r="A233" s="436"/>
      <c r="B233" s="425"/>
      <c r="E233" s="386"/>
      <c r="J233" s="426"/>
    </row>
    <row r="234" spans="1:10" x14ac:dyDescent="0.2">
      <c r="A234" s="436"/>
      <c r="B234" s="425"/>
      <c r="D234" s="386"/>
      <c r="E234" s="386"/>
      <c r="F234" s="386"/>
      <c r="J234" s="426"/>
    </row>
    <row r="235" spans="1:10" x14ac:dyDescent="0.2">
      <c r="A235" s="436"/>
      <c r="B235" s="425"/>
      <c r="D235" s="386"/>
      <c r="E235" s="386"/>
      <c r="F235" s="386"/>
      <c r="J235" s="426"/>
    </row>
    <row r="236" spans="1:10" x14ac:dyDescent="0.2">
      <c r="A236" s="436"/>
      <c r="B236" s="425"/>
      <c r="D236" s="386"/>
      <c r="E236" s="386"/>
      <c r="F236" s="386"/>
      <c r="J236" s="426"/>
    </row>
    <row r="237" spans="1:10" x14ac:dyDescent="0.2">
      <c r="A237" s="436"/>
      <c r="B237" s="425"/>
      <c r="D237" s="386"/>
      <c r="E237" s="386"/>
      <c r="F237" s="386"/>
      <c r="J237" s="426"/>
    </row>
    <row r="238" spans="1:10" x14ac:dyDescent="0.2">
      <c r="A238" s="436"/>
      <c r="B238" s="425"/>
      <c r="D238" s="386"/>
      <c r="E238" s="386"/>
      <c r="F238" s="386"/>
      <c r="J238" s="426"/>
    </row>
    <row r="239" spans="1:10" x14ac:dyDescent="0.2">
      <c r="A239" s="436"/>
      <c r="B239" s="425"/>
      <c r="D239" s="386"/>
      <c r="E239" s="386"/>
      <c r="F239" s="386"/>
      <c r="J239" s="426"/>
    </row>
    <row r="240" spans="1:10" x14ac:dyDescent="0.2">
      <c r="A240" s="436"/>
      <c r="B240" s="425"/>
      <c r="D240" s="386"/>
      <c r="E240" s="386"/>
      <c r="F240" s="386"/>
      <c r="J240" s="426"/>
    </row>
    <row r="241" spans="1:10" x14ac:dyDescent="0.2">
      <c r="A241" s="436"/>
      <c r="B241" s="425"/>
      <c r="D241" s="386"/>
      <c r="E241" s="386"/>
      <c r="F241" s="386"/>
      <c r="J241" s="426"/>
    </row>
    <row r="242" spans="1:10" x14ac:dyDescent="0.2">
      <c r="A242" s="436"/>
      <c r="B242" s="425"/>
      <c r="D242" s="386"/>
      <c r="E242" s="386"/>
      <c r="F242" s="386"/>
      <c r="J242" s="386"/>
    </row>
    <row r="243" spans="1:10" x14ac:dyDescent="0.2">
      <c r="A243" s="436"/>
      <c r="B243" s="425"/>
      <c r="D243" s="386"/>
      <c r="E243" s="386"/>
      <c r="F243" s="386"/>
      <c r="J243" s="426"/>
    </row>
    <row r="244" spans="1:10" x14ac:dyDescent="0.2">
      <c r="A244" s="436"/>
      <c r="B244" s="425"/>
      <c r="D244" s="386"/>
      <c r="E244" s="386"/>
      <c r="F244" s="386"/>
      <c r="J244" s="386"/>
    </row>
    <row r="245" spans="1:10" x14ac:dyDescent="0.2">
      <c r="A245" s="436"/>
      <c r="B245" s="425"/>
      <c r="D245" s="386"/>
      <c r="E245" s="386"/>
      <c r="F245" s="386"/>
      <c r="J245" s="386"/>
    </row>
    <row r="246" spans="1:10" x14ac:dyDescent="0.2">
      <c r="A246" s="436"/>
      <c r="B246" s="425"/>
      <c r="D246" s="386"/>
      <c r="E246" s="386"/>
      <c r="F246" s="386"/>
      <c r="J246" s="386"/>
    </row>
    <row r="247" spans="1:10" x14ac:dyDescent="0.2">
      <c r="A247" s="436"/>
      <c r="B247" s="425"/>
      <c r="D247" s="386"/>
      <c r="E247" s="386"/>
      <c r="F247" s="386"/>
      <c r="J247" s="386"/>
    </row>
    <row r="248" spans="1:10" x14ac:dyDescent="0.2">
      <c r="A248" s="436"/>
      <c r="B248" s="425"/>
      <c r="D248" s="386"/>
      <c r="E248" s="386"/>
      <c r="F248" s="386"/>
      <c r="J248" s="386"/>
    </row>
    <row r="249" spans="1:10" x14ac:dyDescent="0.2">
      <c r="A249" s="436"/>
      <c r="B249" s="425"/>
      <c r="D249" s="386"/>
      <c r="E249" s="386"/>
      <c r="F249" s="386"/>
      <c r="J249" s="386"/>
    </row>
    <row r="250" spans="1:10" x14ac:dyDescent="0.2">
      <c r="A250" s="436"/>
      <c r="B250" s="425"/>
      <c r="D250" s="386"/>
      <c r="E250" s="386"/>
      <c r="F250" s="386"/>
      <c r="J250" s="386"/>
    </row>
    <row r="251" spans="1:10" x14ac:dyDescent="0.2">
      <c r="A251" s="436"/>
      <c r="B251" s="425"/>
      <c r="D251" s="386"/>
      <c r="E251" s="386"/>
      <c r="F251" s="386"/>
      <c r="J251" s="386"/>
    </row>
    <row r="252" spans="1:10" x14ac:dyDescent="0.2">
      <c r="A252" s="436"/>
      <c r="B252" s="425"/>
      <c r="D252" s="386"/>
      <c r="E252" s="386"/>
      <c r="F252" s="386"/>
      <c r="J252" s="386"/>
    </row>
    <row r="253" spans="1:10" x14ac:dyDescent="0.2">
      <c r="A253" s="436"/>
      <c r="B253" s="425"/>
      <c r="D253" s="386"/>
      <c r="E253" s="386"/>
      <c r="F253" s="386"/>
      <c r="J253" s="386"/>
    </row>
    <row r="254" spans="1:10" x14ac:dyDescent="0.2">
      <c r="A254" s="436"/>
      <c r="B254" s="425"/>
      <c r="D254" s="386"/>
      <c r="E254" s="386"/>
      <c r="F254" s="386"/>
      <c r="J254" s="386"/>
    </row>
    <row r="255" spans="1:10" x14ac:dyDescent="0.2">
      <c r="A255" s="436"/>
      <c r="B255" s="425"/>
      <c r="D255" s="386"/>
      <c r="E255" s="386"/>
      <c r="F255" s="386"/>
      <c r="J255" s="386"/>
    </row>
    <row r="256" spans="1:10" x14ac:dyDescent="0.2">
      <c r="A256" s="436"/>
      <c r="B256" s="425"/>
      <c r="D256" s="386"/>
      <c r="E256" s="386"/>
      <c r="F256" s="386"/>
      <c r="J256" s="386"/>
    </row>
    <row r="257" spans="1:10" x14ac:dyDescent="0.2">
      <c r="A257" s="436"/>
      <c r="B257" s="425"/>
      <c r="D257" s="386"/>
      <c r="E257" s="386"/>
      <c r="F257" s="386"/>
      <c r="J257" s="386"/>
    </row>
    <row r="258" spans="1:10" x14ac:dyDescent="0.2">
      <c r="A258" s="436"/>
      <c r="B258" s="425"/>
      <c r="D258" s="386"/>
      <c r="E258" s="386"/>
      <c r="F258" s="386"/>
      <c r="J258" s="386"/>
    </row>
    <row r="259" spans="1:10" x14ac:dyDescent="0.2">
      <c r="A259" s="436"/>
      <c r="B259" s="425"/>
      <c r="D259" s="386"/>
      <c r="E259" s="386"/>
      <c r="F259" s="386"/>
      <c r="J259" s="386"/>
    </row>
    <row r="260" spans="1:10" x14ac:dyDescent="0.2">
      <c r="A260" s="436"/>
      <c r="B260" s="425"/>
      <c r="D260" s="386"/>
      <c r="E260" s="386"/>
      <c r="F260" s="386"/>
      <c r="J260" s="386"/>
    </row>
    <row r="261" spans="1:10" x14ac:dyDescent="0.2">
      <c r="A261" s="436"/>
      <c r="B261" s="425"/>
      <c r="D261" s="386"/>
      <c r="E261" s="386"/>
      <c r="F261" s="386"/>
      <c r="J261" s="386"/>
    </row>
    <row r="262" spans="1:10" x14ac:dyDescent="0.2">
      <c r="A262" s="436"/>
      <c r="B262" s="425"/>
      <c r="D262" s="386"/>
      <c r="E262" s="386"/>
      <c r="F262" s="386"/>
      <c r="J262" s="386"/>
    </row>
    <row r="263" spans="1:10" x14ac:dyDescent="0.2">
      <c r="A263" s="436"/>
      <c r="B263" s="425"/>
      <c r="D263" s="386"/>
      <c r="E263" s="386"/>
      <c r="F263" s="386"/>
      <c r="J263" s="386"/>
    </row>
    <row r="264" spans="1:10" x14ac:dyDescent="0.2">
      <c r="A264" s="436"/>
      <c r="B264" s="425"/>
      <c r="D264" s="386"/>
      <c r="E264" s="386"/>
      <c r="F264" s="386"/>
      <c r="J264" s="386"/>
    </row>
    <row r="265" spans="1:10" x14ac:dyDescent="0.2">
      <c r="A265" s="436"/>
      <c r="B265" s="425"/>
      <c r="D265" s="386"/>
      <c r="E265" s="386"/>
      <c r="F265" s="386"/>
      <c r="J265" s="386"/>
    </row>
    <row r="266" spans="1:10" x14ac:dyDescent="0.2">
      <c r="A266" s="436"/>
      <c r="B266" s="425"/>
      <c r="D266" s="386"/>
      <c r="E266" s="386"/>
      <c r="F266" s="386"/>
      <c r="J266" s="386"/>
    </row>
    <row r="267" spans="1:10" x14ac:dyDescent="0.2">
      <c r="A267" s="436"/>
      <c r="B267" s="425"/>
      <c r="D267" s="386"/>
      <c r="E267" s="386"/>
      <c r="F267" s="386"/>
      <c r="J267" s="386"/>
    </row>
    <row r="268" spans="1:10" x14ac:dyDescent="0.2">
      <c r="A268" s="436"/>
      <c r="B268" s="425"/>
      <c r="D268" s="386"/>
      <c r="E268" s="386"/>
      <c r="F268" s="386"/>
      <c r="J268" s="386"/>
    </row>
    <row r="269" spans="1:10" x14ac:dyDescent="0.2">
      <c r="A269" s="436"/>
      <c r="B269" s="425"/>
      <c r="D269" s="386"/>
      <c r="E269" s="386"/>
      <c r="F269" s="386"/>
      <c r="J269" s="386"/>
    </row>
    <row r="270" spans="1:10" x14ac:dyDescent="0.2">
      <c r="A270" s="436"/>
      <c r="B270" s="425"/>
      <c r="D270" s="386"/>
      <c r="E270" s="386"/>
      <c r="F270" s="386"/>
      <c r="J270" s="386"/>
    </row>
    <row r="271" spans="1:10" x14ac:dyDescent="0.2">
      <c r="A271" s="436"/>
      <c r="B271" s="425"/>
      <c r="D271" s="386"/>
      <c r="E271" s="386"/>
      <c r="F271" s="386"/>
      <c r="J271" s="386"/>
    </row>
    <row r="272" spans="1:10" x14ac:dyDescent="0.2">
      <c r="A272" s="436"/>
      <c r="B272" s="425"/>
      <c r="D272" s="386"/>
      <c r="E272" s="386"/>
      <c r="F272" s="386"/>
      <c r="J272" s="386"/>
    </row>
    <row r="273" spans="1:10" x14ac:dyDescent="0.2">
      <c r="A273" s="436"/>
      <c r="B273" s="425"/>
      <c r="D273" s="386"/>
      <c r="E273" s="386"/>
      <c r="F273" s="386"/>
      <c r="J273" s="386"/>
    </row>
    <row r="274" spans="1:10" x14ac:dyDescent="0.2">
      <c r="A274" s="436"/>
      <c r="B274" s="425"/>
      <c r="D274" s="386"/>
      <c r="E274" s="386"/>
      <c r="F274" s="386"/>
      <c r="J274" s="386"/>
    </row>
    <row r="275" spans="1:10" x14ac:dyDescent="0.2">
      <c r="A275" s="436"/>
      <c r="B275" s="425"/>
      <c r="D275" s="386"/>
      <c r="E275" s="386"/>
      <c r="F275" s="386"/>
      <c r="J275" s="386"/>
    </row>
    <row r="276" spans="1:10" x14ac:dyDescent="0.2">
      <c r="A276" s="436"/>
      <c r="B276" s="425"/>
      <c r="D276" s="386"/>
      <c r="E276" s="386"/>
      <c r="F276" s="386"/>
      <c r="J276" s="386"/>
    </row>
    <row r="277" spans="1:10" x14ac:dyDescent="0.2">
      <c r="A277" s="436"/>
      <c r="B277" s="425"/>
      <c r="D277" s="386"/>
      <c r="E277" s="386"/>
      <c r="F277" s="386"/>
      <c r="J277" s="386"/>
    </row>
    <row r="278" spans="1:10" x14ac:dyDescent="0.2">
      <c r="A278" s="436"/>
      <c r="B278" s="425"/>
      <c r="D278" s="386"/>
      <c r="E278" s="386"/>
      <c r="F278" s="386"/>
      <c r="J278" s="386"/>
    </row>
    <row r="279" spans="1:10" x14ac:dyDescent="0.2">
      <c r="A279" s="436"/>
      <c r="B279" s="425"/>
      <c r="D279" s="386"/>
      <c r="E279" s="386"/>
      <c r="F279" s="386"/>
      <c r="J279" s="386"/>
    </row>
    <row r="280" spans="1:10" x14ac:dyDescent="0.2">
      <c r="A280" s="436"/>
      <c r="B280" s="425"/>
      <c r="D280" s="386"/>
      <c r="E280" s="386"/>
      <c r="F280" s="386"/>
      <c r="J280" s="386"/>
    </row>
    <row r="281" spans="1:10" x14ac:dyDescent="0.2">
      <c r="A281" s="436"/>
      <c r="B281" s="425"/>
      <c r="D281" s="386"/>
      <c r="E281" s="386"/>
      <c r="F281" s="386"/>
      <c r="J281" s="386"/>
    </row>
    <row r="282" spans="1:10" x14ac:dyDescent="0.2">
      <c r="A282" s="436"/>
      <c r="B282" s="425"/>
      <c r="D282" s="386"/>
      <c r="E282" s="386"/>
      <c r="F282" s="386"/>
      <c r="J282" s="386"/>
    </row>
    <row r="283" spans="1:10" x14ac:dyDescent="0.2">
      <c r="A283" s="436"/>
      <c r="B283" s="425"/>
      <c r="D283" s="386"/>
      <c r="E283" s="386"/>
      <c r="F283" s="386"/>
      <c r="J283" s="386"/>
    </row>
    <row r="284" spans="1:10" x14ac:dyDescent="0.2">
      <c r="A284" s="436"/>
      <c r="B284" s="425"/>
      <c r="E284" s="386"/>
      <c r="J284" s="386"/>
    </row>
    <row r="285" spans="1:10" x14ac:dyDescent="0.2">
      <c r="A285" s="436"/>
      <c r="B285" s="425"/>
      <c r="D285" s="386"/>
      <c r="E285" s="386"/>
      <c r="F285" s="386"/>
      <c r="J285" s="386"/>
    </row>
    <row r="286" spans="1:10" x14ac:dyDescent="0.2">
      <c r="A286" s="436"/>
      <c r="B286" s="425"/>
      <c r="D286" s="386"/>
      <c r="E286" s="386"/>
      <c r="F286" s="386"/>
      <c r="J286" s="386"/>
    </row>
    <row r="287" spans="1:10" x14ac:dyDescent="0.2">
      <c r="A287" s="436"/>
      <c r="B287" s="425"/>
      <c r="D287" s="386"/>
      <c r="E287" s="386"/>
      <c r="F287" s="386"/>
      <c r="J287" s="386"/>
    </row>
    <row r="288" spans="1:10" x14ac:dyDescent="0.2">
      <c r="A288" s="436"/>
      <c r="B288" s="425"/>
      <c r="D288" s="386"/>
      <c r="E288" s="386"/>
      <c r="F288" s="386"/>
      <c r="J288" s="386"/>
    </row>
    <row r="289" spans="1:10" x14ac:dyDescent="0.2">
      <c r="A289" s="436"/>
      <c r="B289" s="442"/>
      <c r="D289" s="386"/>
      <c r="E289" s="386"/>
      <c r="F289" s="386"/>
      <c r="J289" s="386"/>
    </row>
    <row r="290" spans="1:10" x14ac:dyDescent="0.2">
      <c r="A290" s="436"/>
      <c r="B290" s="443"/>
      <c r="D290" s="386"/>
      <c r="E290" s="386"/>
      <c r="F290" s="386"/>
      <c r="J290" s="386"/>
    </row>
    <row r="291" spans="1:10" x14ac:dyDescent="0.2">
      <c r="A291" s="436"/>
      <c r="B291" s="443"/>
      <c r="D291" s="386"/>
      <c r="E291" s="386"/>
      <c r="F291" s="386"/>
      <c r="J291" s="386"/>
    </row>
    <row r="292" spans="1:10" x14ac:dyDescent="0.2">
      <c r="A292" s="436"/>
      <c r="B292" s="443"/>
      <c r="D292" s="386"/>
      <c r="E292" s="386"/>
      <c r="F292" s="386"/>
      <c r="J292" s="386"/>
    </row>
    <row r="293" spans="1:10" x14ac:dyDescent="0.2">
      <c r="A293" s="436"/>
      <c r="B293" s="442"/>
      <c r="D293" s="386"/>
      <c r="E293" s="386"/>
      <c r="F293" s="386"/>
      <c r="J293" s="386"/>
    </row>
    <row r="294" spans="1:10" x14ac:dyDescent="0.2">
      <c r="A294" s="436"/>
      <c r="B294" s="442"/>
      <c r="D294" s="386"/>
      <c r="E294" s="386"/>
      <c r="F294" s="386"/>
      <c r="J294" s="386"/>
    </row>
    <row r="295" spans="1:10" x14ac:dyDescent="0.2">
      <c r="A295" s="436"/>
      <c r="B295" s="442"/>
      <c r="D295" s="386"/>
      <c r="E295" s="386"/>
      <c r="F295" s="386"/>
      <c r="J295" s="386"/>
    </row>
    <row r="296" spans="1:10" x14ac:dyDescent="0.2">
      <c r="A296" s="436"/>
      <c r="B296" s="442"/>
      <c r="D296" s="386"/>
      <c r="E296" s="386"/>
      <c r="F296" s="386"/>
      <c r="J296" s="386"/>
    </row>
    <row r="297" spans="1:10" x14ac:dyDescent="0.2">
      <c r="A297" s="436"/>
      <c r="B297" s="443"/>
      <c r="D297" s="386"/>
      <c r="E297" s="386"/>
      <c r="F297" s="386"/>
      <c r="J297" s="386"/>
    </row>
    <row r="298" spans="1:10" x14ac:dyDescent="0.2">
      <c r="A298" s="436"/>
      <c r="B298" s="442"/>
      <c r="D298" s="386"/>
      <c r="E298" s="386"/>
      <c r="F298" s="386"/>
      <c r="J298" s="386"/>
    </row>
    <row r="299" spans="1:10" x14ac:dyDescent="0.2">
      <c r="A299" s="436"/>
      <c r="B299" s="442"/>
      <c r="D299" s="386"/>
      <c r="E299" s="386"/>
      <c r="F299" s="386"/>
      <c r="J299" s="386"/>
    </row>
    <row r="300" spans="1:10" x14ac:dyDescent="0.2">
      <c r="A300" s="436"/>
      <c r="B300" s="443"/>
      <c r="D300" s="386"/>
      <c r="E300" s="386"/>
      <c r="F300" s="386"/>
      <c r="J300" s="386"/>
    </row>
    <row r="301" spans="1:10" x14ac:dyDescent="0.2">
      <c r="A301" s="436"/>
      <c r="B301" s="442"/>
      <c r="D301" s="386"/>
      <c r="E301" s="386"/>
      <c r="F301" s="386"/>
      <c r="J301" s="386"/>
    </row>
    <row r="302" spans="1:10" x14ac:dyDescent="0.2">
      <c r="A302" s="436"/>
      <c r="B302" s="442"/>
      <c r="E302" s="386"/>
      <c r="J302" s="386"/>
    </row>
    <row r="303" spans="1:10" x14ac:dyDescent="0.2">
      <c r="A303" s="436"/>
      <c r="B303" s="442"/>
      <c r="E303" s="386"/>
      <c r="J303" s="386"/>
    </row>
    <row r="304" spans="1:10" x14ac:dyDescent="0.2">
      <c r="A304" s="436"/>
      <c r="B304" s="442"/>
      <c r="D304" s="386"/>
      <c r="E304" s="386"/>
      <c r="F304" s="386"/>
    </row>
    <row r="305" spans="1:6" x14ac:dyDescent="0.2">
      <c r="A305" s="436"/>
      <c r="B305" s="442"/>
      <c r="E305" s="386"/>
    </row>
    <row r="306" spans="1:6" x14ac:dyDescent="0.2">
      <c r="A306" s="436"/>
      <c r="B306" s="443"/>
      <c r="D306" s="386"/>
      <c r="E306" s="386"/>
      <c r="F306" s="386"/>
    </row>
    <row r="307" spans="1:6" x14ac:dyDescent="0.2">
      <c r="A307" s="436"/>
      <c r="B307" s="442"/>
      <c r="D307" s="386"/>
      <c r="E307" s="386"/>
      <c r="F307" s="386"/>
    </row>
    <row r="308" spans="1:6" x14ac:dyDescent="0.2">
      <c r="A308" s="436"/>
      <c r="B308" s="442"/>
      <c r="D308" s="386"/>
      <c r="E308" s="386"/>
      <c r="F308" s="386"/>
    </row>
    <row r="309" spans="1:6" x14ac:dyDescent="0.2">
      <c r="A309" s="436"/>
      <c r="B309" s="443"/>
      <c r="D309" s="386"/>
      <c r="E309" s="386"/>
      <c r="F309" s="386"/>
    </row>
    <row r="310" spans="1:6" x14ac:dyDescent="0.2">
      <c r="A310" s="436"/>
      <c r="B310" s="442"/>
      <c r="D310" s="386"/>
      <c r="E310" s="386"/>
      <c r="F310" s="386"/>
    </row>
    <row r="311" spans="1:6" x14ac:dyDescent="0.2">
      <c r="A311" s="436"/>
      <c r="B311" s="442"/>
      <c r="D311" s="386"/>
      <c r="E311" s="386"/>
      <c r="F311" s="386"/>
    </row>
    <row r="312" spans="1:6" x14ac:dyDescent="0.2">
      <c r="A312" s="436"/>
      <c r="B312" s="443"/>
      <c r="D312" s="386"/>
      <c r="E312" s="386"/>
      <c r="F312" s="386"/>
    </row>
    <row r="313" spans="1:6" x14ac:dyDescent="0.2">
      <c r="A313" s="436"/>
      <c r="B313" s="442"/>
      <c r="D313" s="386"/>
      <c r="E313" s="386"/>
      <c r="F313" s="386"/>
    </row>
    <row r="314" spans="1:6" x14ac:dyDescent="0.2">
      <c r="A314" s="436"/>
      <c r="B314" s="442"/>
      <c r="D314" s="386"/>
      <c r="E314" s="386"/>
      <c r="F314" s="386"/>
    </row>
    <row r="315" spans="1:6" x14ac:dyDescent="0.2">
      <c r="A315" s="436"/>
      <c r="B315" s="443"/>
      <c r="D315" s="386"/>
      <c r="E315" s="386"/>
      <c r="F315" s="386"/>
    </row>
    <row r="316" spans="1:6" x14ac:dyDescent="0.2">
      <c r="A316" s="436"/>
      <c r="B316" s="442"/>
      <c r="D316" s="386"/>
      <c r="E316" s="386"/>
      <c r="F316" s="386"/>
    </row>
    <row r="317" spans="1:6" x14ac:dyDescent="0.2">
      <c r="A317" s="436"/>
      <c r="B317" s="442"/>
      <c r="D317" s="386"/>
      <c r="E317" s="386"/>
      <c r="F317" s="386"/>
    </row>
    <row r="318" spans="1:6" x14ac:dyDescent="0.2">
      <c r="A318" s="436"/>
      <c r="B318" s="443"/>
      <c r="D318" s="386"/>
      <c r="E318" s="386"/>
      <c r="F318" s="386"/>
    </row>
    <row r="319" spans="1:6" x14ac:dyDescent="0.2">
      <c r="A319" s="436"/>
      <c r="B319" s="442"/>
      <c r="D319" s="386"/>
      <c r="E319" s="386"/>
      <c r="F319" s="386"/>
    </row>
    <row r="320" spans="1:6" x14ac:dyDescent="0.2">
      <c r="A320" s="436"/>
      <c r="B320" s="442"/>
      <c r="D320" s="386"/>
      <c r="E320" s="386"/>
      <c r="F320" s="386"/>
    </row>
    <row r="321" spans="1:6" x14ac:dyDescent="0.2">
      <c r="A321" s="436"/>
      <c r="B321" s="442"/>
      <c r="D321" s="386"/>
      <c r="E321" s="386"/>
      <c r="F321" s="386"/>
    </row>
    <row r="322" spans="1:6" x14ac:dyDescent="0.2">
      <c r="A322" s="436"/>
      <c r="B322" s="442"/>
      <c r="D322" s="386"/>
      <c r="E322" s="386"/>
      <c r="F322" s="386"/>
    </row>
    <row r="323" spans="1:6" x14ac:dyDescent="0.2">
      <c r="A323" s="436"/>
      <c r="B323" s="442"/>
      <c r="D323" s="386"/>
      <c r="E323" s="386"/>
      <c r="F323" s="386"/>
    </row>
    <row r="324" spans="1:6" x14ac:dyDescent="0.2">
      <c r="A324" s="436"/>
      <c r="B324" s="442"/>
      <c r="D324" s="386"/>
      <c r="E324" s="386"/>
      <c r="F324" s="386"/>
    </row>
    <row r="325" spans="1:6" x14ac:dyDescent="0.2">
      <c r="A325" s="436"/>
      <c r="B325" s="442"/>
      <c r="D325" s="386"/>
      <c r="E325" s="386"/>
      <c r="F325" s="386"/>
    </row>
    <row r="326" spans="1:6" x14ac:dyDescent="0.2">
      <c r="A326" s="436"/>
      <c r="B326" s="442"/>
      <c r="D326" s="386"/>
      <c r="E326" s="386"/>
      <c r="F326" s="386"/>
    </row>
    <row r="327" spans="1:6" x14ac:dyDescent="0.2">
      <c r="A327" s="436"/>
      <c r="B327" s="442"/>
      <c r="D327" s="386"/>
      <c r="E327" s="386"/>
      <c r="F327" s="386"/>
    </row>
    <row r="328" spans="1:6" x14ac:dyDescent="0.2">
      <c r="A328" s="436"/>
      <c r="B328" s="442"/>
      <c r="D328" s="386"/>
      <c r="E328" s="386"/>
      <c r="F328" s="386"/>
    </row>
    <row r="329" spans="1:6" x14ac:dyDescent="0.2">
      <c r="A329" s="436"/>
      <c r="B329" s="442"/>
      <c r="D329" s="386"/>
      <c r="E329" s="386"/>
      <c r="F329" s="386"/>
    </row>
    <row r="330" spans="1:6" x14ac:dyDescent="0.2">
      <c r="A330" s="436"/>
      <c r="B330" s="442"/>
      <c r="D330" s="386"/>
      <c r="E330" s="386"/>
      <c r="F330" s="386"/>
    </row>
    <row r="331" spans="1:6" x14ac:dyDescent="0.2">
      <c r="A331" s="436"/>
      <c r="B331" s="442"/>
      <c r="D331" s="386"/>
      <c r="E331" s="386"/>
      <c r="F331" s="386"/>
    </row>
    <row r="332" spans="1:6" x14ac:dyDescent="0.2">
      <c r="A332" s="436"/>
      <c r="B332" s="442"/>
      <c r="D332" s="386"/>
      <c r="E332" s="386"/>
      <c r="F332" s="386"/>
    </row>
    <row r="333" spans="1:6" x14ac:dyDescent="0.2">
      <c r="A333" s="436"/>
      <c r="B333" s="442"/>
      <c r="D333" s="386"/>
      <c r="E333" s="386"/>
      <c r="F333" s="386"/>
    </row>
    <row r="334" spans="1:6" x14ac:dyDescent="0.2">
      <c r="A334" s="436"/>
      <c r="B334" s="442"/>
      <c r="D334" s="386"/>
      <c r="E334" s="386"/>
      <c r="F334" s="386"/>
    </row>
    <row r="335" spans="1:6" x14ac:dyDescent="0.2">
      <c r="A335" s="436"/>
      <c r="B335" s="442"/>
      <c r="D335" s="386"/>
      <c r="E335" s="386"/>
      <c r="F335" s="386"/>
    </row>
    <row r="336" spans="1:6" x14ac:dyDescent="0.2">
      <c r="A336" s="436"/>
      <c r="B336" s="442"/>
      <c r="D336" s="386"/>
      <c r="E336" s="386"/>
      <c r="F336" s="386"/>
    </row>
    <row r="337" spans="1:6" x14ac:dyDescent="0.2">
      <c r="A337" s="436"/>
      <c r="B337" s="442"/>
      <c r="D337" s="386"/>
      <c r="E337" s="386"/>
      <c r="F337" s="386"/>
    </row>
    <row r="338" spans="1:6" x14ac:dyDescent="0.2">
      <c r="A338" s="436"/>
      <c r="B338" s="443"/>
      <c r="D338" s="386"/>
      <c r="E338" s="386"/>
      <c r="F338" s="386"/>
    </row>
    <row r="339" spans="1:6" x14ac:dyDescent="0.2">
      <c r="A339" s="436"/>
      <c r="B339" s="443"/>
      <c r="D339" s="386"/>
      <c r="E339" s="386"/>
      <c r="F339" s="386"/>
    </row>
    <row r="340" spans="1:6" x14ac:dyDescent="0.2">
      <c r="A340" s="436"/>
      <c r="B340" s="443"/>
      <c r="D340" s="386"/>
      <c r="E340" s="386"/>
      <c r="F340" s="386"/>
    </row>
    <row r="341" spans="1:6" x14ac:dyDescent="0.2">
      <c r="A341" s="436"/>
      <c r="B341" s="442"/>
      <c r="D341" s="386"/>
      <c r="E341" s="386"/>
      <c r="F341" s="386"/>
    </row>
    <row r="342" spans="1:6" x14ac:dyDescent="0.2">
      <c r="A342" s="436"/>
      <c r="B342" s="442"/>
      <c r="D342" s="386"/>
      <c r="E342" s="386"/>
      <c r="F342" s="386"/>
    </row>
    <row r="343" spans="1:6" x14ac:dyDescent="0.2">
      <c r="B343" s="442"/>
      <c r="D343" s="386"/>
      <c r="E343" s="386"/>
      <c r="F343" s="386"/>
    </row>
    <row r="344" spans="1:6" x14ac:dyDescent="0.2">
      <c r="B344" s="442"/>
      <c r="D344" s="386"/>
      <c r="E344" s="386"/>
      <c r="F344" s="386"/>
    </row>
    <row r="345" spans="1:6" x14ac:dyDescent="0.2">
      <c r="B345" s="442"/>
      <c r="D345" s="386"/>
      <c r="E345" s="386"/>
      <c r="F345" s="386"/>
    </row>
    <row r="346" spans="1:6" x14ac:dyDescent="0.2">
      <c r="B346" s="442"/>
      <c r="D346" s="386"/>
      <c r="E346" s="386"/>
      <c r="F346" s="386"/>
    </row>
    <row r="347" spans="1:6" x14ac:dyDescent="0.2">
      <c r="B347" s="442"/>
      <c r="D347" s="386"/>
      <c r="E347" s="386"/>
      <c r="F347" s="386"/>
    </row>
    <row r="348" spans="1:6" x14ac:dyDescent="0.2">
      <c r="B348" s="442"/>
      <c r="D348" s="386"/>
      <c r="E348" s="386"/>
      <c r="F348" s="386"/>
    </row>
    <row r="349" spans="1:6" x14ac:dyDescent="0.2">
      <c r="B349" s="442"/>
      <c r="D349" s="386"/>
      <c r="E349" s="386"/>
      <c r="F349" s="386"/>
    </row>
    <row r="350" spans="1:6" x14ac:dyDescent="0.2">
      <c r="B350" s="442"/>
      <c r="D350" s="386"/>
      <c r="E350" s="386"/>
      <c r="F350" s="386"/>
    </row>
    <row r="351" spans="1:6" x14ac:dyDescent="0.2">
      <c r="B351" s="442"/>
      <c r="D351" s="386"/>
      <c r="E351" s="386"/>
      <c r="F351" s="386"/>
    </row>
    <row r="352" spans="1:6" x14ac:dyDescent="0.2">
      <c r="B352" s="442"/>
      <c r="D352" s="386"/>
      <c r="E352" s="386"/>
      <c r="F352" s="386"/>
    </row>
    <row r="353" spans="2:6" x14ac:dyDescent="0.2">
      <c r="B353" s="442"/>
      <c r="D353" s="386"/>
      <c r="E353" s="386"/>
      <c r="F353" s="386"/>
    </row>
    <row r="354" spans="2:6" x14ac:dyDescent="0.2">
      <c r="B354" s="442"/>
      <c r="D354" s="386"/>
      <c r="E354" s="386"/>
      <c r="F354" s="386"/>
    </row>
    <row r="355" spans="2:6" x14ac:dyDescent="0.2">
      <c r="B355" s="442"/>
      <c r="D355" s="386"/>
      <c r="E355" s="386"/>
      <c r="F355" s="386"/>
    </row>
    <row r="356" spans="2:6" x14ac:dyDescent="0.2">
      <c r="B356" s="443"/>
      <c r="E356" s="386"/>
    </row>
    <row r="357" spans="2:6" x14ac:dyDescent="0.2">
      <c r="B357" s="442"/>
      <c r="E357" s="386"/>
    </row>
    <row r="358" spans="2:6" x14ac:dyDescent="0.2">
      <c r="B358" s="442"/>
      <c r="D358" s="386"/>
      <c r="E358" s="386"/>
      <c r="F358" s="386"/>
    </row>
    <row r="359" spans="2:6" x14ac:dyDescent="0.2">
      <c r="B359" s="443"/>
      <c r="E359" s="386"/>
    </row>
    <row r="360" spans="2:6" x14ac:dyDescent="0.2">
      <c r="B360" s="442"/>
      <c r="D360" s="386"/>
      <c r="E360" s="386"/>
      <c r="F360" s="386"/>
    </row>
    <row r="361" spans="2:6" x14ac:dyDescent="0.2">
      <c r="B361" s="442"/>
      <c r="D361" s="386"/>
      <c r="E361" s="386"/>
      <c r="F361" s="386"/>
    </row>
    <row r="362" spans="2:6" x14ac:dyDescent="0.2">
      <c r="B362" s="443"/>
      <c r="C362" s="386"/>
      <c r="D362" s="386"/>
      <c r="E362" s="386"/>
      <c r="F362" s="386"/>
    </row>
    <row r="363" spans="2:6" x14ac:dyDescent="0.2">
      <c r="B363" s="442"/>
      <c r="C363" s="386"/>
      <c r="D363" s="386"/>
      <c r="E363" s="386"/>
      <c r="F363" s="386"/>
    </row>
    <row r="364" spans="2:6" x14ac:dyDescent="0.2">
      <c r="B364" s="442"/>
      <c r="C364" s="386"/>
      <c r="D364" s="386"/>
      <c r="E364" s="386"/>
      <c r="F364" s="386"/>
    </row>
    <row r="365" spans="2:6" x14ac:dyDescent="0.2">
      <c r="B365" s="442"/>
      <c r="C365" s="386"/>
      <c r="D365" s="386"/>
      <c r="E365" s="386"/>
      <c r="F365" s="386"/>
    </row>
    <row r="366" spans="2:6" x14ac:dyDescent="0.2">
      <c r="B366" s="442"/>
      <c r="C366" s="386"/>
      <c r="D366" s="386"/>
      <c r="E366" s="386"/>
      <c r="F366" s="386"/>
    </row>
    <row r="367" spans="2:6" x14ac:dyDescent="0.2">
      <c r="B367" s="442"/>
      <c r="C367" s="386"/>
      <c r="D367" s="386"/>
      <c r="E367" s="386"/>
      <c r="F367" s="386"/>
    </row>
    <row r="368" spans="2:6" x14ac:dyDescent="0.2">
      <c r="B368" s="442"/>
      <c r="C368" s="386"/>
      <c r="D368" s="386"/>
      <c r="E368" s="386"/>
      <c r="F368" s="386"/>
    </row>
    <row r="369" spans="2:6" x14ac:dyDescent="0.2">
      <c r="B369" s="442"/>
      <c r="C369" s="386"/>
      <c r="D369" s="386"/>
      <c r="E369" s="386"/>
      <c r="F369" s="386"/>
    </row>
    <row r="370" spans="2:6" x14ac:dyDescent="0.2">
      <c r="B370" s="442"/>
      <c r="C370" s="386"/>
      <c r="D370" s="386"/>
      <c r="E370" s="386"/>
      <c r="F370" s="386"/>
    </row>
    <row r="371" spans="2:6" x14ac:dyDescent="0.2">
      <c r="B371" s="442"/>
      <c r="C371" s="386"/>
      <c r="D371" s="386"/>
      <c r="E371" s="386"/>
      <c r="F371" s="386"/>
    </row>
    <row r="372" spans="2:6" x14ac:dyDescent="0.2">
      <c r="B372" s="442"/>
      <c r="C372" s="386"/>
      <c r="D372" s="386"/>
      <c r="E372" s="386"/>
      <c r="F372" s="386"/>
    </row>
    <row r="373" spans="2:6" x14ac:dyDescent="0.2">
      <c r="B373" s="442"/>
      <c r="C373" s="386"/>
      <c r="D373" s="386"/>
      <c r="E373" s="386"/>
      <c r="F373" s="386"/>
    </row>
    <row r="374" spans="2:6" x14ac:dyDescent="0.2">
      <c r="B374" s="442"/>
      <c r="C374" s="386"/>
      <c r="D374" s="386"/>
      <c r="E374" s="386"/>
      <c r="F374" s="386"/>
    </row>
    <row r="375" spans="2:6" x14ac:dyDescent="0.2">
      <c r="B375" s="442"/>
      <c r="C375" s="386"/>
      <c r="D375" s="386"/>
      <c r="E375" s="386"/>
      <c r="F375" s="386"/>
    </row>
    <row r="376" spans="2:6" x14ac:dyDescent="0.2">
      <c r="B376" s="442"/>
      <c r="C376" s="386"/>
      <c r="D376" s="386"/>
      <c r="E376" s="386"/>
      <c r="F376" s="386"/>
    </row>
    <row r="377" spans="2:6" x14ac:dyDescent="0.2">
      <c r="B377" s="442"/>
      <c r="C377" s="386"/>
      <c r="D377" s="386"/>
      <c r="E377" s="386"/>
      <c r="F377" s="386"/>
    </row>
    <row r="378" spans="2:6" x14ac:dyDescent="0.2">
      <c r="B378" s="442"/>
      <c r="C378" s="386"/>
      <c r="D378" s="386"/>
      <c r="E378" s="386"/>
      <c r="F378" s="386"/>
    </row>
    <row r="379" spans="2:6" x14ac:dyDescent="0.2">
      <c r="B379" s="442"/>
      <c r="C379" s="386"/>
      <c r="D379" s="386"/>
      <c r="E379" s="386"/>
      <c r="F379" s="386"/>
    </row>
    <row r="380" spans="2:6" x14ac:dyDescent="0.2">
      <c r="B380" s="442"/>
      <c r="C380" s="386"/>
      <c r="D380" s="386"/>
      <c r="E380" s="386"/>
      <c r="F380" s="386"/>
    </row>
    <row r="381" spans="2:6" x14ac:dyDescent="0.2">
      <c r="B381" s="442"/>
      <c r="C381" s="386"/>
      <c r="D381" s="386"/>
      <c r="E381" s="386"/>
      <c r="F381" s="386"/>
    </row>
    <row r="382" spans="2:6" x14ac:dyDescent="0.2">
      <c r="B382" s="442"/>
      <c r="C382" s="386"/>
      <c r="D382" s="386"/>
      <c r="E382" s="386"/>
      <c r="F382" s="386"/>
    </row>
    <row r="383" spans="2:6" x14ac:dyDescent="0.2">
      <c r="B383" s="442"/>
      <c r="C383" s="386"/>
      <c r="D383" s="386"/>
      <c r="E383" s="386"/>
      <c r="F383" s="386"/>
    </row>
    <row r="384" spans="2:6" x14ac:dyDescent="0.2">
      <c r="B384" s="442"/>
      <c r="C384" s="386"/>
      <c r="D384" s="386"/>
      <c r="E384" s="386"/>
      <c r="F384" s="386"/>
    </row>
    <row r="385" spans="2:6" x14ac:dyDescent="0.2">
      <c r="B385" s="442"/>
      <c r="C385" s="386"/>
      <c r="D385" s="386"/>
      <c r="E385" s="386"/>
      <c r="F385" s="386"/>
    </row>
    <row r="386" spans="2:6" x14ac:dyDescent="0.2">
      <c r="B386" s="442"/>
      <c r="C386" s="386"/>
      <c r="D386" s="386"/>
      <c r="E386" s="386"/>
      <c r="F386" s="386"/>
    </row>
    <row r="387" spans="2:6" x14ac:dyDescent="0.2">
      <c r="B387" s="442"/>
      <c r="C387" s="386"/>
      <c r="D387" s="386"/>
      <c r="E387" s="386"/>
      <c r="F387" s="386"/>
    </row>
    <row r="388" spans="2:6" x14ac:dyDescent="0.2">
      <c r="B388" s="442"/>
      <c r="C388" s="386"/>
      <c r="D388" s="386"/>
      <c r="E388" s="386"/>
      <c r="F388" s="386"/>
    </row>
    <row r="389" spans="2:6" x14ac:dyDescent="0.2">
      <c r="B389" s="442"/>
      <c r="C389" s="386"/>
      <c r="D389" s="386"/>
      <c r="E389" s="386"/>
      <c r="F389" s="386"/>
    </row>
    <row r="390" spans="2:6" x14ac:dyDescent="0.2">
      <c r="B390" s="442"/>
      <c r="C390" s="386"/>
      <c r="D390" s="386"/>
      <c r="E390" s="386"/>
      <c r="F390" s="386"/>
    </row>
    <row r="391" spans="2:6" x14ac:dyDescent="0.2">
      <c r="B391" s="442"/>
      <c r="C391" s="386"/>
      <c r="D391" s="386"/>
      <c r="E391" s="386"/>
      <c r="F391" s="386"/>
    </row>
    <row r="392" spans="2:6" x14ac:dyDescent="0.2">
      <c r="B392" s="443"/>
      <c r="C392" s="386"/>
      <c r="D392" s="386"/>
      <c r="E392" s="386"/>
      <c r="F392" s="386"/>
    </row>
    <row r="393" spans="2:6" x14ac:dyDescent="0.2">
      <c r="B393" s="442"/>
      <c r="C393" s="386"/>
      <c r="D393" s="386"/>
      <c r="E393" s="386"/>
      <c r="F393" s="386"/>
    </row>
    <row r="394" spans="2:6" x14ac:dyDescent="0.2">
      <c r="B394" s="442"/>
      <c r="C394" s="386"/>
      <c r="D394" s="386"/>
      <c r="E394" s="386"/>
      <c r="F394" s="386"/>
    </row>
    <row r="395" spans="2:6" x14ac:dyDescent="0.2">
      <c r="B395" s="443"/>
      <c r="C395" s="386"/>
      <c r="D395" s="386"/>
      <c r="E395" s="386"/>
      <c r="F395" s="386"/>
    </row>
    <row r="396" spans="2:6" x14ac:dyDescent="0.2">
      <c r="B396" s="442"/>
      <c r="C396" s="386"/>
      <c r="D396" s="386"/>
      <c r="E396" s="386"/>
      <c r="F396" s="386"/>
    </row>
    <row r="397" spans="2:6" x14ac:dyDescent="0.2">
      <c r="B397" s="442"/>
      <c r="C397" s="386"/>
      <c r="D397" s="386"/>
      <c r="E397" s="386"/>
      <c r="F397" s="386"/>
    </row>
    <row r="398" spans="2:6" x14ac:dyDescent="0.2">
      <c r="B398" s="443"/>
      <c r="C398" s="386"/>
      <c r="D398" s="386"/>
      <c r="E398" s="386"/>
      <c r="F398" s="386"/>
    </row>
    <row r="399" spans="2:6" x14ac:dyDescent="0.2">
      <c r="B399" s="442"/>
      <c r="C399" s="386"/>
      <c r="D399" s="386"/>
      <c r="E399" s="386"/>
      <c r="F399" s="386"/>
    </row>
    <row r="400" spans="2:6" x14ac:dyDescent="0.2">
      <c r="B400" s="442"/>
      <c r="C400" s="386"/>
      <c r="D400" s="386"/>
      <c r="E400" s="386"/>
      <c r="F400" s="386"/>
    </row>
    <row r="401" spans="2:6" x14ac:dyDescent="0.2">
      <c r="B401" s="443"/>
      <c r="C401" s="386"/>
      <c r="D401" s="386"/>
      <c r="E401" s="386"/>
      <c r="F401" s="386"/>
    </row>
    <row r="402" spans="2:6" x14ac:dyDescent="0.2">
      <c r="B402" s="442"/>
      <c r="C402" s="386"/>
      <c r="D402" s="386"/>
      <c r="E402" s="386"/>
      <c r="F402" s="386"/>
    </row>
    <row r="403" spans="2:6" x14ac:dyDescent="0.2">
      <c r="B403" s="442"/>
      <c r="C403" s="386"/>
      <c r="D403" s="386"/>
      <c r="E403" s="386"/>
      <c r="F403" s="386"/>
    </row>
    <row r="404" spans="2:6" x14ac:dyDescent="0.2">
      <c r="B404" s="443"/>
      <c r="C404" s="386"/>
      <c r="D404" s="386"/>
      <c r="E404" s="386"/>
      <c r="F404" s="386"/>
    </row>
    <row r="405" spans="2:6" x14ac:dyDescent="0.2">
      <c r="B405" s="442"/>
      <c r="C405" s="386"/>
      <c r="D405" s="386"/>
      <c r="E405" s="386"/>
      <c r="F405" s="386"/>
    </row>
    <row r="406" spans="2:6" x14ac:dyDescent="0.2">
      <c r="B406" s="442"/>
      <c r="C406" s="386"/>
      <c r="D406" s="386"/>
      <c r="E406" s="386"/>
      <c r="F406" s="386"/>
    </row>
    <row r="407" spans="2:6" x14ac:dyDescent="0.2">
      <c r="B407" s="443"/>
      <c r="C407" s="386"/>
      <c r="D407" s="386"/>
      <c r="E407" s="386"/>
      <c r="F407" s="386"/>
    </row>
    <row r="408" spans="2:6" x14ac:dyDescent="0.2">
      <c r="B408" s="442"/>
      <c r="C408" s="386"/>
      <c r="D408" s="386"/>
      <c r="E408" s="386"/>
      <c r="F408" s="386"/>
    </row>
    <row r="409" spans="2:6" x14ac:dyDescent="0.2">
      <c r="B409" s="442"/>
      <c r="E409" s="386"/>
    </row>
    <row r="410" spans="2:6" x14ac:dyDescent="0.2">
      <c r="B410" s="443"/>
      <c r="E410" s="386"/>
    </row>
    <row r="411" spans="2:6" x14ac:dyDescent="0.2">
      <c r="B411" s="442"/>
      <c r="C411" s="386"/>
      <c r="D411" s="386"/>
      <c r="E411" s="386"/>
      <c r="F411" s="386"/>
    </row>
    <row r="412" spans="2:6" x14ac:dyDescent="0.2">
      <c r="B412" s="442"/>
      <c r="E412" s="386"/>
      <c r="F412" s="426"/>
    </row>
    <row r="413" spans="2:6" x14ac:dyDescent="0.2">
      <c r="B413" s="443"/>
      <c r="D413" s="386"/>
      <c r="E413" s="386"/>
      <c r="F413" s="386"/>
    </row>
    <row r="414" spans="2:6" x14ac:dyDescent="0.2">
      <c r="B414" s="442"/>
      <c r="C414" s="386"/>
      <c r="D414" s="386"/>
      <c r="E414" s="386"/>
      <c r="F414" s="386"/>
    </row>
    <row r="415" spans="2:6" x14ac:dyDescent="0.2">
      <c r="B415" s="444"/>
      <c r="D415" s="386"/>
      <c r="E415" s="386"/>
      <c r="F415" s="386"/>
    </row>
    <row r="416" spans="2:6" x14ac:dyDescent="0.2">
      <c r="B416" s="444"/>
      <c r="D416" s="386"/>
      <c r="E416" s="386"/>
      <c r="F416" s="386"/>
    </row>
    <row r="417" spans="2:6" x14ac:dyDescent="0.2">
      <c r="B417" s="444"/>
      <c r="D417" s="386"/>
      <c r="E417" s="386"/>
      <c r="F417" s="386"/>
    </row>
    <row r="418" spans="2:6" x14ac:dyDescent="0.2">
      <c r="B418" s="444"/>
      <c r="D418" s="386"/>
      <c r="E418" s="386"/>
      <c r="F418" s="386"/>
    </row>
    <row r="419" spans="2:6" x14ac:dyDescent="0.2">
      <c r="B419" s="444"/>
      <c r="D419" s="386"/>
      <c r="E419" s="386"/>
      <c r="F419" s="386"/>
    </row>
    <row r="420" spans="2:6" x14ac:dyDescent="0.2">
      <c r="B420" s="444"/>
      <c r="D420" s="386"/>
      <c r="E420" s="386"/>
      <c r="F420" s="386"/>
    </row>
    <row r="421" spans="2:6" x14ac:dyDescent="0.2">
      <c r="B421" s="444"/>
      <c r="D421" s="386"/>
      <c r="E421" s="386"/>
      <c r="F421" s="386"/>
    </row>
    <row r="422" spans="2:6" x14ac:dyDescent="0.2">
      <c r="B422" s="444"/>
      <c r="D422" s="386"/>
      <c r="E422" s="386"/>
      <c r="F422" s="386"/>
    </row>
    <row r="423" spans="2:6" x14ac:dyDescent="0.2">
      <c r="B423" s="444"/>
      <c r="D423" s="386"/>
      <c r="E423" s="386"/>
      <c r="F423" s="386"/>
    </row>
    <row r="424" spans="2:6" x14ac:dyDescent="0.2">
      <c r="B424" s="444"/>
      <c r="D424" s="386"/>
      <c r="E424" s="386"/>
      <c r="F424" s="386"/>
    </row>
    <row r="425" spans="2:6" x14ac:dyDescent="0.2">
      <c r="B425" s="444"/>
      <c r="D425" s="386"/>
      <c r="E425" s="386"/>
      <c r="F425" s="386"/>
    </row>
    <row r="426" spans="2:6" x14ac:dyDescent="0.2">
      <c r="B426" s="444"/>
      <c r="D426" s="386"/>
      <c r="E426" s="386"/>
      <c r="F426" s="386"/>
    </row>
    <row r="427" spans="2:6" x14ac:dyDescent="0.2">
      <c r="B427" s="444"/>
      <c r="D427" s="386"/>
      <c r="E427" s="386"/>
      <c r="F427" s="386"/>
    </row>
    <row r="428" spans="2:6" x14ac:dyDescent="0.2">
      <c r="B428" s="444"/>
      <c r="D428" s="386"/>
      <c r="E428" s="386"/>
      <c r="F428" s="386"/>
    </row>
    <row r="429" spans="2:6" x14ac:dyDescent="0.2">
      <c r="B429" s="444"/>
      <c r="D429" s="386"/>
      <c r="E429" s="386"/>
      <c r="F429" s="386"/>
    </row>
    <row r="430" spans="2:6" x14ac:dyDescent="0.2">
      <c r="B430" s="444"/>
      <c r="D430" s="386"/>
      <c r="E430" s="386"/>
      <c r="F430" s="386"/>
    </row>
    <row r="431" spans="2:6" x14ac:dyDescent="0.2">
      <c r="B431" s="444"/>
      <c r="D431" s="386"/>
      <c r="E431" s="386"/>
      <c r="F431" s="386"/>
    </row>
    <row r="432" spans="2:6" x14ac:dyDescent="0.2">
      <c r="B432" s="445"/>
      <c r="D432" s="386"/>
      <c r="E432" s="386"/>
      <c r="F432" s="386"/>
    </row>
    <row r="433" spans="2:6" x14ac:dyDescent="0.2">
      <c r="B433" s="445"/>
      <c r="D433" s="386"/>
      <c r="E433" s="386"/>
      <c r="F433" s="386"/>
    </row>
    <row r="434" spans="2:6" x14ac:dyDescent="0.2">
      <c r="B434" s="445"/>
      <c r="D434" s="386"/>
      <c r="E434" s="386"/>
      <c r="F434" s="386"/>
    </row>
    <row r="435" spans="2:6" x14ac:dyDescent="0.2">
      <c r="B435" s="445"/>
      <c r="D435" s="386"/>
      <c r="E435" s="386"/>
      <c r="F435" s="386"/>
    </row>
    <row r="436" spans="2:6" x14ac:dyDescent="0.2">
      <c r="B436" s="445"/>
      <c r="D436" s="386"/>
      <c r="E436" s="386"/>
      <c r="F436" s="386"/>
    </row>
    <row r="437" spans="2:6" x14ac:dyDescent="0.2">
      <c r="B437" s="445"/>
      <c r="D437" s="386"/>
      <c r="E437" s="386"/>
      <c r="F437" s="386"/>
    </row>
    <row r="438" spans="2:6" x14ac:dyDescent="0.2">
      <c r="B438" s="445"/>
      <c r="D438" s="386"/>
      <c r="E438" s="386"/>
      <c r="F438" s="386"/>
    </row>
    <row r="439" spans="2:6" x14ac:dyDescent="0.2">
      <c r="B439" s="445"/>
      <c r="D439" s="386"/>
      <c r="E439" s="386"/>
      <c r="F439" s="386"/>
    </row>
    <row r="440" spans="2:6" x14ac:dyDescent="0.2">
      <c r="B440" s="445"/>
      <c r="D440" s="386"/>
      <c r="E440" s="386"/>
      <c r="F440" s="386"/>
    </row>
    <row r="441" spans="2:6" x14ac:dyDescent="0.2">
      <c r="D441" s="386"/>
      <c r="E441" s="386"/>
      <c r="F441" s="386"/>
    </row>
    <row r="442" spans="2:6" x14ac:dyDescent="0.2">
      <c r="D442" s="386"/>
      <c r="E442" s="386"/>
      <c r="F442" s="386"/>
    </row>
    <row r="443" spans="2:6" x14ac:dyDescent="0.2">
      <c r="D443" s="386"/>
      <c r="E443" s="386"/>
      <c r="F443" s="386"/>
    </row>
    <row r="444" spans="2:6" x14ac:dyDescent="0.2">
      <c r="D444" s="386"/>
      <c r="E444" s="386"/>
      <c r="F444" s="386"/>
    </row>
    <row r="445" spans="2:6" x14ac:dyDescent="0.2">
      <c r="D445" s="386"/>
      <c r="E445" s="386"/>
      <c r="F445" s="386"/>
    </row>
    <row r="446" spans="2:6" x14ac:dyDescent="0.2">
      <c r="D446" s="386"/>
      <c r="E446" s="386"/>
      <c r="F446" s="386"/>
    </row>
    <row r="447" spans="2:6" x14ac:dyDescent="0.2">
      <c r="D447" s="386"/>
      <c r="E447" s="386"/>
      <c r="F447" s="386"/>
    </row>
    <row r="448" spans="2:6" x14ac:dyDescent="0.2">
      <c r="D448" s="386"/>
      <c r="E448" s="386"/>
    </row>
    <row r="449" spans="2:6" x14ac:dyDescent="0.2">
      <c r="E449" s="386"/>
    </row>
    <row r="450" spans="2:6" x14ac:dyDescent="0.2">
      <c r="E450" s="386"/>
      <c r="F450" s="386"/>
    </row>
    <row r="451" spans="2:6" x14ac:dyDescent="0.2">
      <c r="D451" s="386"/>
      <c r="E451" s="386"/>
    </row>
    <row r="452" spans="2:6" x14ac:dyDescent="0.2">
      <c r="B452" s="427"/>
      <c r="E452" s="386"/>
      <c r="F452" s="386"/>
    </row>
    <row r="453" spans="2:6" x14ac:dyDescent="0.2">
      <c r="B453" s="427"/>
      <c r="D453" s="386"/>
      <c r="E453" s="386"/>
      <c r="F453" s="386"/>
    </row>
    <row r="454" spans="2:6" x14ac:dyDescent="0.2">
      <c r="B454" s="427"/>
      <c r="D454" s="386"/>
      <c r="E454" s="386"/>
      <c r="F454" s="386"/>
    </row>
    <row r="455" spans="2:6" x14ac:dyDescent="0.2">
      <c r="B455" s="427"/>
      <c r="D455" s="386"/>
      <c r="E455" s="386"/>
      <c r="F455" s="386"/>
    </row>
    <row r="456" spans="2:6" x14ac:dyDescent="0.2">
      <c r="B456" s="427"/>
      <c r="D456" s="386"/>
      <c r="E456" s="386"/>
      <c r="F456" s="386"/>
    </row>
    <row r="457" spans="2:6" x14ac:dyDescent="0.2">
      <c r="B457" s="427"/>
      <c r="D457" s="386"/>
      <c r="E457" s="386"/>
      <c r="F457" s="386"/>
    </row>
    <row r="458" spans="2:6" x14ac:dyDescent="0.2">
      <c r="B458" s="427"/>
      <c r="D458" s="386"/>
      <c r="E458" s="386"/>
      <c r="F458" s="386"/>
    </row>
    <row r="459" spans="2:6" x14ac:dyDescent="0.2">
      <c r="B459" s="427"/>
      <c r="D459" s="386"/>
      <c r="E459" s="386"/>
      <c r="F459" s="386"/>
    </row>
    <row r="460" spans="2:6" x14ac:dyDescent="0.2">
      <c r="B460" s="427"/>
      <c r="D460" s="386"/>
      <c r="E460" s="386"/>
      <c r="F460" s="386"/>
    </row>
    <row r="461" spans="2:6" x14ac:dyDescent="0.2">
      <c r="B461" s="427"/>
      <c r="D461" s="386"/>
      <c r="E461" s="386"/>
      <c r="F461" s="386"/>
    </row>
    <row r="462" spans="2:6" x14ac:dyDescent="0.2">
      <c r="B462" s="427"/>
      <c r="D462" s="386"/>
      <c r="E462" s="386"/>
      <c r="F462" s="386"/>
    </row>
    <row r="463" spans="2:6" x14ac:dyDescent="0.2">
      <c r="B463" s="427"/>
      <c r="D463" s="386"/>
      <c r="E463" s="386"/>
      <c r="F463" s="386"/>
    </row>
    <row r="464" spans="2:6" x14ac:dyDescent="0.2">
      <c r="B464" s="427"/>
      <c r="D464" s="386"/>
      <c r="E464" s="386"/>
      <c r="F464" s="386"/>
    </row>
    <row r="465" spans="2:6" x14ac:dyDescent="0.2">
      <c r="B465" s="427"/>
      <c r="D465" s="386"/>
      <c r="E465" s="386"/>
      <c r="F465" s="386"/>
    </row>
    <row r="466" spans="2:6" x14ac:dyDescent="0.2">
      <c r="B466" s="427"/>
      <c r="D466" s="386"/>
      <c r="E466" s="386"/>
      <c r="F466" s="386"/>
    </row>
    <row r="467" spans="2:6" x14ac:dyDescent="0.2">
      <c r="B467" s="427"/>
      <c r="D467" s="386"/>
      <c r="E467" s="386"/>
      <c r="F467" s="386"/>
    </row>
    <row r="468" spans="2:6" x14ac:dyDescent="0.2">
      <c r="B468" s="427"/>
      <c r="D468" s="386"/>
      <c r="E468" s="386"/>
      <c r="F468" s="386"/>
    </row>
    <row r="469" spans="2:6" x14ac:dyDescent="0.2">
      <c r="B469" s="427"/>
      <c r="D469" s="386"/>
      <c r="E469" s="386"/>
      <c r="F469" s="386"/>
    </row>
    <row r="470" spans="2:6" x14ac:dyDescent="0.2">
      <c r="B470" s="427"/>
      <c r="D470" s="386"/>
      <c r="E470" s="386"/>
      <c r="F470" s="386"/>
    </row>
    <row r="471" spans="2:6" x14ac:dyDescent="0.2">
      <c r="B471" s="427"/>
      <c r="D471" s="386"/>
      <c r="E471" s="386"/>
      <c r="F471" s="386"/>
    </row>
    <row r="472" spans="2:6" x14ac:dyDescent="0.2">
      <c r="B472" s="427"/>
      <c r="D472" s="386"/>
      <c r="E472" s="386"/>
      <c r="F472" s="386"/>
    </row>
    <row r="473" spans="2:6" x14ac:dyDescent="0.2">
      <c r="B473" s="427"/>
      <c r="D473" s="386"/>
      <c r="E473" s="386"/>
      <c r="F473" s="386"/>
    </row>
    <row r="474" spans="2:6" x14ac:dyDescent="0.2">
      <c r="B474" s="427"/>
      <c r="D474" s="386"/>
      <c r="E474" s="386"/>
      <c r="F474" s="386"/>
    </row>
    <row r="475" spans="2:6" x14ac:dyDescent="0.2">
      <c r="B475" s="427"/>
      <c r="D475" s="386"/>
      <c r="E475" s="386"/>
      <c r="F475" s="386"/>
    </row>
    <row r="476" spans="2:6" x14ac:dyDescent="0.2">
      <c r="B476" s="427"/>
      <c r="D476" s="386"/>
      <c r="E476" s="386"/>
      <c r="F476" s="386"/>
    </row>
    <row r="477" spans="2:6" x14ac:dyDescent="0.2">
      <c r="B477" s="427"/>
      <c r="D477" s="386"/>
      <c r="E477" s="386"/>
      <c r="F477" s="386"/>
    </row>
    <row r="478" spans="2:6" x14ac:dyDescent="0.2">
      <c r="B478" s="427"/>
      <c r="D478" s="386"/>
      <c r="E478" s="386"/>
      <c r="F478" s="386"/>
    </row>
    <row r="479" spans="2:6" x14ac:dyDescent="0.2">
      <c r="B479" s="427"/>
      <c r="D479" s="386"/>
      <c r="E479" s="386"/>
      <c r="F479" s="386"/>
    </row>
    <row r="480" spans="2:6" x14ac:dyDescent="0.2">
      <c r="B480" s="427"/>
      <c r="D480" s="386"/>
      <c r="E480" s="386"/>
      <c r="F480" s="386"/>
    </row>
    <row r="481" spans="2:6" x14ac:dyDescent="0.2">
      <c r="B481" s="427"/>
      <c r="D481" s="386"/>
      <c r="E481" s="386"/>
      <c r="F481" s="386"/>
    </row>
    <row r="482" spans="2:6" x14ac:dyDescent="0.2">
      <c r="B482" s="427"/>
      <c r="D482" s="386"/>
      <c r="E482" s="386"/>
      <c r="F482" s="386"/>
    </row>
    <row r="483" spans="2:6" x14ac:dyDescent="0.2">
      <c r="B483" s="427"/>
      <c r="D483" s="386"/>
      <c r="E483" s="386"/>
      <c r="F483" s="386"/>
    </row>
    <row r="484" spans="2:6" x14ac:dyDescent="0.2">
      <c r="B484" s="427"/>
      <c r="D484" s="386"/>
      <c r="E484" s="386"/>
      <c r="F484" s="386"/>
    </row>
    <row r="485" spans="2:6" x14ac:dyDescent="0.2">
      <c r="B485" s="427"/>
      <c r="D485" s="386"/>
      <c r="E485" s="386"/>
      <c r="F485" s="386"/>
    </row>
    <row r="486" spans="2:6" x14ac:dyDescent="0.2">
      <c r="B486" s="427"/>
      <c r="D486" s="386"/>
      <c r="E486" s="386"/>
      <c r="F486" s="386"/>
    </row>
    <row r="487" spans="2:6" x14ac:dyDescent="0.2">
      <c r="B487" s="427"/>
      <c r="D487" s="386"/>
      <c r="E487" s="386"/>
    </row>
    <row r="488" spans="2:6" x14ac:dyDescent="0.2">
      <c r="B488" s="427"/>
      <c r="E488" s="386"/>
    </row>
    <row r="489" spans="2:6" x14ac:dyDescent="0.2">
      <c r="B489" s="427"/>
      <c r="E489" s="386"/>
      <c r="F489" s="386"/>
    </row>
    <row r="490" spans="2:6" x14ac:dyDescent="0.2">
      <c r="B490" s="427"/>
      <c r="D490" s="386"/>
      <c r="E490" s="386"/>
    </row>
    <row r="491" spans="2:6" x14ac:dyDescent="0.2">
      <c r="B491" s="427"/>
      <c r="F491" s="386"/>
    </row>
    <row r="492" spans="2:6" x14ac:dyDescent="0.2">
      <c r="B492" s="427"/>
      <c r="D492" s="386"/>
      <c r="F492" s="386"/>
    </row>
    <row r="493" spans="2:6" x14ac:dyDescent="0.2">
      <c r="B493" s="427"/>
      <c r="D493" s="386"/>
      <c r="F493" s="386"/>
    </row>
    <row r="494" spans="2:6" x14ac:dyDescent="0.2">
      <c r="B494" s="427"/>
      <c r="D494" s="386"/>
      <c r="F494" s="386"/>
    </row>
    <row r="495" spans="2:6" x14ac:dyDescent="0.2">
      <c r="B495" s="427"/>
      <c r="D495" s="386"/>
      <c r="F495" s="386"/>
    </row>
    <row r="496" spans="2:6" x14ac:dyDescent="0.2">
      <c r="B496" s="427"/>
      <c r="D496" s="386"/>
      <c r="F496" s="386"/>
    </row>
    <row r="497" spans="2:6" x14ac:dyDescent="0.2">
      <c r="B497" s="427"/>
      <c r="D497" s="386"/>
      <c r="F497" s="386"/>
    </row>
    <row r="498" spans="2:6" x14ac:dyDescent="0.2">
      <c r="B498" s="427"/>
      <c r="D498" s="386"/>
      <c r="F498" s="386"/>
    </row>
    <row r="499" spans="2:6" x14ac:dyDescent="0.2">
      <c r="B499" s="427"/>
      <c r="D499" s="386"/>
      <c r="F499" s="386"/>
    </row>
    <row r="500" spans="2:6" x14ac:dyDescent="0.2">
      <c r="B500" s="427"/>
      <c r="D500" s="386"/>
      <c r="F500" s="386"/>
    </row>
    <row r="501" spans="2:6" x14ac:dyDescent="0.2">
      <c r="B501" s="427"/>
      <c r="D501" s="386"/>
      <c r="F501" s="386"/>
    </row>
    <row r="502" spans="2:6" x14ac:dyDescent="0.2">
      <c r="B502" s="427"/>
      <c r="D502" s="386"/>
      <c r="F502" s="386"/>
    </row>
    <row r="503" spans="2:6" x14ac:dyDescent="0.2">
      <c r="B503" s="427"/>
      <c r="D503" s="386"/>
      <c r="F503" s="386"/>
    </row>
    <row r="504" spans="2:6" x14ac:dyDescent="0.2">
      <c r="B504" s="427"/>
      <c r="D504" s="386"/>
      <c r="F504" s="386"/>
    </row>
    <row r="505" spans="2:6" x14ac:dyDescent="0.2">
      <c r="B505" s="427"/>
      <c r="D505" s="386"/>
      <c r="F505" s="386"/>
    </row>
    <row r="506" spans="2:6" x14ac:dyDescent="0.2">
      <c r="B506" s="427"/>
      <c r="D506" s="386"/>
      <c r="F506" s="386"/>
    </row>
    <row r="507" spans="2:6" x14ac:dyDescent="0.2">
      <c r="B507" s="427"/>
      <c r="D507" s="386"/>
      <c r="F507" s="386"/>
    </row>
    <row r="508" spans="2:6" x14ac:dyDescent="0.2">
      <c r="B508" s="427"/>
      <c r="D508" s="386"/>
      <c r="F508" s="386"/>
    </row>
    <row r="509" spans="2:6" x14ac:dyDescent="0.2">
      <c r="B509" s="427"/>
      <c r="D509" s="386"/>
      <c r="F509" s="386"/>
    </row>
    <row r="510" spans="2:6" x14ac:dyDescent="0.2">
      <c r="B510" s="427"/>
      <c r="D510" s="386"/>
      <c r="F510" s="386"/>
    </row>
    <row r="511" spans="2:6" x14ac:dyDescent="0.2">
      <c r="B511" s="427"/>
      <c r="D511" s="386"/>
      <c r="F511" s="386"/>
    </row>
    <row r="512" spans="2:6" x14ac:dyDescent="0.2">
      <c r="B512" s="427"/>
      <c r="D512" s="386"/>
      <c r="F512" s="386"/>
    </row>
    <row r="513" spans="2:6" x14ac:dyDescent="0.2">
      <c r="B513" s="427"/>
      <c r="D513" s="386"/>
      <c r="F513" s="386"/>
    </row>
    <row r="514" spans="2:6" x14ac:dyDescent="0.2">
      <c r="B514" s="427"/>
      <c r="D514" s="386"/>
      <c r="F514" s="386"/>
    </row>
    <row r="515" spans="2:6" x14ac:dyDescent="0.2">
      <c r="B515" s="427"/>
      <c r="D515" s="386"/>
      <c r="F515" s="386"/>
    </row>
    <row r="516" spans="2:6" x14ac:dyDescent="0.2">
      <c r="B516" s="427"/>
      <c r="D516" s="386"/>
      <c r="F516" s="386"/>
    </row>
    <row r="517" spans="2:6" x14ac:dyDescent="0.2">
      <c r="B517" s="427"/>
      <c r="D517" s="386"/>
      <c r="F517" s="386"/>
    </row>
    <row r="518" spans="2:6" x14ac:dyDescent="0.2">
      <c r="B518" s="427"/>
      <c r="D518" s="386"/>
      <c r="F518" s="386"/>
    </row>
    <row r="519" spans="2:6" x14ac:dyDescent="0.2">
      <c r="B519" s="427"/>
      <c r="D519" s="386"/>
      <c r="F519" s="386"/>
    </row>
    <row r="520" spans="2:6" x14ac:dyDescent="0.2">
      <c r="B520" s="427"/>
      <c r="D520" s="386"/>
      <c r="F520" s="386"/>
    </row>
    <row r="521" spans="2:6" x14ac:dyDescent="0.2">
      <c r="B521" s="427"/>
      <c r="D521" s="386"/>
      <c r="F521" s="386"/>
    </row>
    <row r="522" spans="2:6" x14ac:dyDescent="0.2">
      <c r="B522" s="427"/>
      <c r="D522" s="386"/>
      <c r="F522" s="386"/>
    </row>
    <row r="523" spans="2:6" x14ac:dyDescent="0.2">
      <c r="B523" s="427"/>
      <c r="D523" s="386"/>
      <c r="F523" s="386"/>
    </row>
    <row r="524" spans="2:6" x14ac:dyDescent="0.2">
      <c r="B524" s="427"/>
      <c r="D524" s="386"/>
      <c r="F524" s="386"/>
    </row>
    <row r="525" spans="2:6" x14ac:dyDescent="0.2">
      <c r="B525" s="427"/>
      <c r="D525" s="386"/>
      <c r="F525" s="386"/>
    </row>
    <row r="526" spans="2:6" x14ac:dyDescent="0.2">
      <c r="B526" s="427"/>
      <c r="D526" s="386"/>
      <c r="F526" s="386"/>
    </row>
    <row r="527" spans="2:6" x14ac:dyDescent="0.2">
      <c r="B527" s="427"/>
      <c r="D527" s="386"/>
      <c r="F527" s="386"/>
    </row>
    <row r="528" spans="2:6" x14ac:dyDescent="0.2">
      <c r="B528" s="427"/>
      <c r="D528" s="386"/>
      <c r="F528" s="386"/>
    </row>
    <row r="529" spans="2:6" x14ac:dyDescent="0.2">
      <c r="B529" s="427"/>
      <c r="D529" s="386"/>
      <c r="F529" s="386"/>
    </row>
    <row r="530" spans="2:6" x14ac:dyDescent="0.2">
      <c r="B530" s="427"/>
      <c r="D530" s="386"/>
      <c r="F530" s="386"/>
    </row>
    <row r="531" spans="2:6" x14ac:dyDescent="0.2">
      <c r="B531" s="427"/>
      <c r="D531" s="386"/>
      <c r="F531" s="386"/>
    </row>
    <row r="532" spans="2:6" x14ac:dyDescent="0.2">
      <c r="B532" s="427"/>
      <c r="D532" s="386"/>
      <c r="F532" s="386"/>
    </row>
    <row r="533" spans="2:6" x14ac:dyDescent="0.2">
      <c r="B533" s="427"/>
      <c r="D533" s="386"/>
      <c r="F533" s="386"/>
    </row>
    <row r="534" spans="2:6" x14ac:dyDescent="0.2">
      <c r="B534" s="427"/>
      <c r="D534" s="386"/>
      <c r="F534" s="386"/>
    </row>
    <row r="535" spans="2:6" x14ac:dyDescent="0.2">
      <c r="B535" s="427"/>
      <c r="D535" s="386"/>
      <c r="F535" s="386"/>
    </row>
    <row r="536" spans="2:6" x14ac:dyDescent="0.2">
      <c r="B536" s="427"/>
      <c r="D536" s="386"/>
      <c r="F536" s="386"/>
    </row>
    <row r="537" spans="2:6" x14ac:dyDescent="0.2">
      <c r="B537" s="427"/>
      <c r="D537" s="386"/>
      <c r="F537" s="386"/>
    </row>
    <row r="538" spans="2:6" x14ac:dyDescent="0.2">
      <c r="B538" s="427"/>
      <c r="D538" s="386"/>
      <c r="F538" s="386"/>
    </row>
    <row r="539" spans="2:6" x14ac:dyDescent="0.2">
      <c r="B539" s="427"/>
      <c r="D539" s="386"/>
      <c r="F539" s="386"/>
    </row>
    <row r="540" spans="2:6" x14ac:dyDescent="0.2">
      <c r="B540" s="427"/>
      <c r="D540" s="386"/>
      <c r="F540" s="386"/>
    </row>
    <row r="541" spans="2:6" x14ac:dyDescent="0.2">
      <c r="B541" s="427"/>
      <c r="D541" s="386"/>
      <c r="F541" s="386"/>
    </row>
    <row r="542" spans="2:6" x14ac:dyDescent="0.2">
      <c r="B542" s="427"/>
      <c r="D542" s="386"/>
      <c r="F542" s="386"/>
    </row>
    <row r="543" spans="2:6" x14ac:dyDescent="0.2">
      <c r="B543" s="427"/>
      <c r="D543" s="386"/>
      <c r="F543" s="386"/>
    </row>
    <row r="544" spans="2:6" x14ac:dyDescent="0.2">
      <c r="B544" s="427"/>
      <c r="D544" s="386"/>
      <c r="F544" s="386"/>
    </row>
    <row r="545" spans="1:6" x14ac:dyDescent="0.2">
      <c r="B545" s="427"/>
      <c r="D545" s="386"/>
      <c r="F545" s="386"/>
    </row>
    <row r="546" spans="1:6" x14ac:dyDescent="0.2">
      <c r="B546" s="427"/>
      <c r="D546" s="386"/>
      <c r="F546" s="386"/>
    </row>
    <row r="547" spans="1:6" x14ac:dyDescent="0.2">
      <c r="B547" s="427"/>
      <c r="D547" s="386"/>
      <c r="F547" s="386"/>
    </row>
    <row r="548" spans="1:6" x14ac:dyDescent="0.2">
      <c r="D548" s="386"/>
      <c r="F548" s="386"/>
    </row>
    <row r="549" spans="1:6" x14ac:dyDescent="0.2">
      <c r="D549" s="386"/>
      <c r="F549" s="386"/>
    </row>
    <row r="550" spans="1:6" x14ac:dyDescent="0.2">
      <c r="D550" s="386"/>
      <c r="F550" s="386"/>
    </row>
    <row r="551" spans="1:6" x14ac:dyDescent="0.2">
      <c r="D551" s="386"/>
      <c r="F551" s="386"/>
    </row>
    <row r="552" spans="1:6" x14ac:dyDescent="0.2">
      <c r="D552" s="386"/>
      <c r="F552" s="386"/>
    </row>
    <row r="553" spans="1:6" x14ac:dyDescent="0.2">
      <c r="D553" s="386"/>
      <c r="F553" s="386"/>
    </row>
    <row r="554" spans="1:6" x14ac:dyDescent="0.2">
      <c r="D554" s="386"/>
      <c r="F554" s="386"/>
    </row>
    <row r="555" spans="1:6" x14ac:dyDescent="0.2">
      <c r="D555" s="422"/>
      <c r="F555" s="386"/>
    </row>
    <row r="556" spans="1:6" s="424" customFormat="1" x14ac:dyDescent="0.2">
      <c r="A556" s="427"/>
      <c r="C556" s="425"/>
      <c r="D556" s="386"/>
      <c r="E556" s="426"/>
      <c r="F556" s="386"/>
    </row>
    <row r="557" spans="1:6" s="424" customFormat="1" x14ac:dyDescent="0.2">
      <c r="A557" s="427"/>
      <c r="C557" s="425"/>
      <c r="D557" s="386"/>
      <c r="E557" s="426"/>
      <c r="F557" s="386"/>
    </row>
    <row r="558" spans="1:6" s="424" customFormat="1" x14ac:dyDescent="0.2">
      <c r="A558" s="427"/>
      <c r="C558" s="425"/>
      <c r="D558" s="386"/>
      <c r="E558" s="426"/>
      <c r="F558" s="386"/>
    </row>
    <row r="559" spans="1:6" s="424" customFormat="1" x14ac:dyDescent="0.2">
      <c r="A559" s="427"/>
      <c r="C559" s="425"/>
      <c r="D559" s="386"/>
      <c r="E559" s="426"/>
      <c r="F559" s="386"/>
    </row>
    <row r="560" spans="1:6" s="424" customFormat="1" x14ac:dyDescent="0.2">
      <c r="A560" s="427"/>
      <c r="C560" s="425"/>
      <c r="D560" s="386"/>
      <c r="E560" s="426"/>
      <c r="F560" s="386"/>
    </row>
    <row r="561" spans="1:6" s="424" customFormat="1" x14ac:dyDescent="0.2">
      <c r="A561" s="427"/>
      <c r="C561" s="425"/>
      <c r="D561" s="386"/>
      <c r="E561" s="426"/>
      <c r="F561" s="386"/>
    </row>
    <row r="562" spans="1:6" s="424" customFormat="1" x14ac:dyDescent="0.2">
      <c r="A562" s="427"/>
      <c r="C562" s="425"/>
      <c r="D562" s="386"/>
      <c r="E562" s="426"/>
      <c r="F562" s="386"/>
    </row>
    <row r="563" spans="1:6" s="424" customFormat="1" x14ac:dyDescent="0.2">
      <c r="A563" s="427"/>
      <c r="C563" s="425"/>
      <c r="D563" s="386"/>
      <c r="E563" s="426"/>
      <c r="F563" s="386"/>
    </row>
    <row r="564" spans="1:6" s="424" customFormat="1" x14ac:dyDescent="0.2">
      <c r="A564" s="427"/>
      <c r="C564" s="425"/>
      <c r="D564" s="386"/>
      <c r="E564" s="426"/>
      <c r="F564" s="386"/>
    </row>
    <row r="565" spans="1:6" s="424" customFormat="1" x14ac:dyDescent="0.2">
      <c r="A565" s="427"/>
      <c r="C565" s="425"/>
      <c r="D565" s="386"/>
      <c r="E565" s="426"/>
      <c r="F565" s="386"/>
    </row>
    <row r="566" spans="1:6" s="424" customFormat="1" x14ac:dyDescent="0.2">
      <c r="A566" s="427"/>
      <c r="C566" s="425"/>
      <c r="D566" s="386"/>
      <c r="E566" s="426"/>
      <c r="F566" s="386"/>
    </row>
    <row r="567" spans="1:6" s="424" customFormat="1" x14ac:dyDescent="0.2">
      <c r="A567" s="427"/>
      <c r="C567" s="425"/>
      <c r="D567" s="386"/>
      <c r="E567" s="426"/>
      <c r="F567" s="386"/>
    </row>
    <row r="568" spans="1:6" s="424" customFormat="1" x14ac:dyDescent="0.2">
      <c r="A568" s="427"/>
      <c r="C568" s="425"/>
      <c r="D568" s="386"/>
      <c r="E568" s="426"/>
      <c r="F568" s="386"/>
    </row>
    <row r="569" spans="1:6" s="424" customFormat="1" x14ac:dyDescent="0.2">
      <c r="A569" s="427"/>
      <c r="C569" s="425"/>
      <c r="D569" s="386"/>
      <c r="E569" s="426"/>
      <c r="F569" s="386"/>
    </row>
    <row r="570" spans="1:6" s="424" customFormat="1" x14ac:dyDescent="0.2">
      <c r="A570" s="427"/>
      <c r="C570" s="425"/>
      <c r="D570" s="386"/>
      <c r="E570" s="426"/>
      <c r="F570" s="446"/>
    </row>
    <row r="571" spans="1:6" s="424" customFormat="1" x14ac:dyDescent="0.2">
      <c r="A571" s="427"/>
      <c r="C571" s="425"/>
      <c r="D571" s="447"/>
      <c r="E571" s="426"/>
      <c r="F571" s="386"/>
    </row>
    <row r="572" spans="1:6" s="424" customFormat="1" x14ac:dyDescent="0.2">
      <c r="A572" s="427"/>
      <c r="C572" s="425"/>
      <c r="D572" s="448"/>
      <c r="E572" s="426"/>
      <c r="F572" s="386"/>
    </row>
    <row r="573" spans="1:6" s="424" customFormat="1" x14ac:dyDescent="0.2">
      <c r="A573" s="427"/>
      <c r="C573" s="425"/>
      <c r="D573" s="448"/>
      <c r="E573" s="426"/>
      <c r="F573" s="386"/>
    </row>
    <row r="574" spans="1:6" s="424" customFormat="1" x14ac:dyDescent="0.2">
      <c r="A574" s="427"/>
      <c r="C574" s="425"/>
      <c r="D574" s="386"/>
      <c r="E574" s="426"/>
      <c r="F574" s="386"/>
    </row>
    <row r="575" spans="1:6" s="424" customFormat="1" x14ac:dyDescent="0.2">
      <c r="A575" s="427"/>
      <c r="C575" s="425"/>
      <c r="D575" s="386"/>
      <c r="E575" s="426"/>
      <c r="F575" s="386"/>
    </row>
    <row r="576" spans="1:6" s="424" customFormat="1" x14ac:dyDescent="0.2">
      <c r="A576" s="427"/>
      <c r="C576" s="425"/>
      <c r="D576" s="386"/>
      <c r="E576" s="426"/>
      <c r="F576" s="386"/>
    </row>
    <row r="577" spans="1:6" s="424" customFormat="1" x14ac:dyDescent="0.2">
      <c r="A577" s="427"/>
      <c r="C577" s="425"/>
      <c r="D577" s="386"/>
      <c r="E577" s="426"/>
      <c r="F577" s="386"/>
    </row>
    <row r="578" spans="1:6" s="424" customFormat="1" x14ac:dyDescent="0.2">
      <c r="A578" s="427"/>
      <c r="C578" s="425"/>
      <c r="D578" s="386"/>
      <c r="E578" s="426"/>
      <c r="F578" s="386"/>
    </row>
    <row r="579" spans="1:6" s="424" customFormat="1" x14ac:dyDescent="0.2">
      <c r="A579" s="427"/>
      <c r="C579" s="425"/>
      <c r="D579" s="386"/>
      <c r="E579" s="426"/>
      <c r="F579" s="386"/>
    </row>
    <row r="580" spans="1:6" s="424" customFormat="1" x14ac:dyDescent="0.2">
      <c r="A580" s="427"/>
      <c r="C580" s="425"/>
      <c r="D580" s="386"/>
      <c r="E580" s="426"/>
      <c r="F580" s="386"/>
    </row>
    <row r="581" spans="1:6" s="424" customFormat="1" x14ac:dyDescent="0.2">
      <c r="A581" s="427"/>
      <c r="C581" s="425"/>
      <c r="D581" s="386"/>
      <c r="E581" s="426"/>
      <c r="F581" s="386"/>
    </row>
    <row r="582" spans="1:6" s="424" customFormat="1" x14ac:dyDescent="0.2">
      <c r="A582" s="427"/>
      <c r="C582" s="425"/>
      <c r="D582" s="386"/>
      <c r="E582" s="426"/>
      <c r="F582" s="386"/>
    </row>
    <row r="583" spans="1:6" s="424" customFormat="1" x14ac:dyDescent="0.2">
      <c r="A583" s="427"/>
      <c r="C583" s="425"/>
      <c r="D583" s="386"/>
      <c r="E583" s="426"/>
      <c r="F583" s="386"/>
    </row>
    <row r="584" spans="1:6" s="424" customFormat="1" x14ac:dyDescent="0.2">
      <c r="A584" s="427"/>
      <c r="C584" s="425"/>
      <c r="D584" s="386"/>
      <c r="E584" s="426"/>
      <c r="F584" s="386"/>
    </row>
    <row r="585" spans="1:6" s="424" customFormat="1" x14ac:dyDescent="0.2">
      <c r="A585" s="427"/>
      <c r="C585" s="425"/>
      <c r="D585" s="386"/>
      <c r="E585" s="426"/>
      <c r="F585" s="386"/>
    </row>
    <row r="586" spans="1:6" s="424" customFormat="1" x14ac:dyDescent="0.2">
      <c r="A586" s="427"/>
      <c r="C586" s="425"/>
      <c r="D586" s="386"/>
      <c r="E586" s="426"/>
      <c r="F586" s="386"/>
    </row>
    <row r="587" spans="1:6" s="424" customFormat="1" x14ac:dyDescent="0.2">
      <c r="A587" s="427"/>
      <c r="C587" s="425"/>
      <c r="D587" s="386"/>
      <c r="E587" s="426"/>
      <c r="F587" s="386"/>
    </row>
    <row r="588" spans="1:6" s="424" customFormat="1" x14ac:dyDescent="0.2">
      <c r="A588" s="427"/>
      <c r="C588" s="425"/>
      <c r="D588" s="386"/>
      <c r="E588" s="426"/>
      <c r="F588" s="386"/>
    </row>
    <row r="589" spans="1:6" s="424" customFormat="1" x14ac:dyDescent="0.2">
      <c r="A589" s="427"/>
      <c r="C589" s="425"/>
      <c r="D589" s="386"/>
      <c r="E589" s="426"/>
      <c r="F589" s="386"/>
    </row>
    <row r="590" spans="1:6" s="424" customFormat="1" x14ac:dyDescent="0.2">
      <c r="A590" s="427"/>
      <c r="C590" s="425"/>
      <c r="D590" s="386"/>
      <c r="E590" s="426"/>
      <c r="F590" s="386"/>
    </row>
    <row r="591" spans="1:6" s="424" customFormat="1" x14ac:dyDescent="0.2">
      <c r="A591" s="427"/>
      <c r="C591" s="425"/>
      <c r="D591" s="386"/>
      <c r="E591" s="426"/>
      <c r="F591" s="386"/>
    </row>
    <row r="592" spans="1:6" s="424" customFormat="1" x14ac:dyDescent="0.2">
      <c r="A592" s="427"/>
      <c r="C592" s="425"/>
      <c r="D592" s="386"/>
      <c r="E592" s="426"/>
      <c r="F592" s="386"/>
    </row>
    <row r="593" spans="1:6" s="424" customFormat="1" x14ac:dyDescent="0.2">
      <c r="A593" s="427"/>
      <c r="C593" s="425"/>
      <c r="D593" s="386"/>
      <c r="E593" s="426"/>
      <c r="F593" s="386"/>
    </row>
    <row r="594" spans="1:6" s="424" customFormat="1" x14ac:dyDescent="0.2">
      <c r="A594" s="427"/>
      <c r="C594" s="425"/>
      <c r="D594" s="386"/>
      <c r="E594" s="426"/>
      <c r="F594" s="386"/>
    </row>
    <row r="595" spans="1:6" s="424" customFormat="1" x14ac:dyDescent="0.2">
      <c r="A595" s="427"/>
      <c r="C595" s="425"/>
      <c r="D595" s="386"/>
      <c r="E595" s="426"/>
      <c r="F595" s="386"/>
    </row>
    <row r="596" spans="1:6" s="424" customFormat="1" x14ac:dyDescent="0.2">
      <c r="A596" s="427"/>
      <c r="C596" s="425"/>
      <c r="D596" s="386"/>
      <c r="E596" s="426"/>
      <c r="F596" s="386"/>
    </row>
    <row r="597" spans="1:6" s="424" customFormat="1" x14ac:dyDescent="0.2">
      <c r="A597" s="427"/>
      <c r="C597" s="425"/>
      <c r="D597" s="386"/>
      <c r="E597" s="426"/>
      <c r="F597" s="386"/>
    </row>
    <row r="598" spans="1:6" s="424" customFormat="1" x14ac:dyDescent="0.2">
      <c r="A598" s="427"/>
      <c r="C598" s="425"/>
      <c r="D598" s="386"/>
      <c r="E598" s="426"/>
      <c r="F598" s="386"/>
    </row>
    <row r="599" spans="1:6" s="424" customFormat="1" x14ac:dyDescent="0.2">
      <c r="A599" s="427"/>
      <c r="C599" s="425"/>
      <c r="D599" s="386"/>
      <c r="E599" s="426"/>
      <c r="F599" s="386"/>
    </row>
    <row r="600" spans="1:6" s="424" customFormat="1" x14ac:dyDescent="0.2">
      <c r="A600" s="427"/>
      <c r="C600" s="425"/>
      <c r="D600" s="386"/>
      <c r="E600" s="426"/>
      <c r="F600" s="386"/>
    </row>
    <row r="601" spans="1:6" s="424" customFormat="1" x14ac:dyDescent="0.2">
      <c r="A601" s="427"/>
      <c r="C601" s="425"/>
      <c r="D601" s="386"/>
      <c r="E601" s="426"/>
      <c r="F601" s="386"/>
    </row>
    <row r="602" spans="1:6" s="424" customFormat="1" x14ac:dyDescent="0.2">
      <c r="A602" s="427"/>
      <c r="C602" s="425"/>
      <c r="D602" s="386"/>
      <c r="E602" s="426"/>
      <c r="F602" s="386"/>
    </row>
    <row r="603" spans="1:6" s="424" customFormat="1" x14ac:dyDescent="0.2">
      <c r="A603" s="427"/>
      <c r="C603" s="425"/>
      <c r="D603" s="386"/>
      <c r="E603" s="426"/>
      <c r="F603" s="386"/>
    </row>
    <row r="604" spans="1:6" s="424" customFormat="1" x14ac:dyDescent="0.2">
      <c r="A604" s="427"/>
      <c r="C604" s="425"/>
      <c r="D604" s="386"/>
      <c r="E604" s="426"/>
      <c r="F604" s="386"/>
    </row>
    <row r="605" spans="1:6" s="424" customFormat="1" x14ac:dyDescent="0.2">
      <c r="A605" s="427"/>
      <c r="C605" s="425"/>
      <c r="D605" s="386"/>
      <c r="E605" s="426"/>
      <c r="F605" s="386"/>
    </row>
    <row r="606" spans="1:6" s="424" customFormat="1" x14ac:dyDescent="0.2">
      <c r="A606" s="427"/>
      <c r="C606" s="425"/>
      <c r="D606" s="386"/>
      <c r="E606" s="426"/>
      <c r="F606" s="386"/>
    </row>
    <row r="607" spans="1:6" s="424" customFormat="1" x14ac:dyDescent="0.2">
      <c r="A607" s="427"/>
      <c r="C607" s="425"/>
      <c r="D607" s="386"/>
      <c r="E607" s="426"/>
      <c r="F607" s="386"/>
    </row>
    <row r="608" spans="1:6" s="424" customFormat="1" x14ac:dyDescent="0.2">
      <c r="A608" s="427"/>
      <c r="C608" s="425"/>
      <c r="D608" s="386"/>
      <c r="E608" s="426"/>
      <c r="F608" s="386"/>
    </row>
    <row r="609" spans="1:6" s="424" customFormat="1" x14ac:dyDescent="0.2">
      <c r="A609" s="427"/>
      <c r="C609" s="425"/>
      <c r="D609" s="386"/>
      <c r="E609" s="426"/>
      <c r="F609" s="386"/>
    </row>
    <row r="610" spans="1:6" s="424" customFormat="1" x14ac:dyDescent="0.2">
      <c r="A610" s="427"/>
      <c r="C610" s="425"/>
      <c r="D610" s="386"/>
      <c r="E610" s="426"/>
      <c r="F610" s="386"/>
    </row>
    <row r="611" spans="1:6" s="424" customFormat="1" x14ac:dyDescent="0.2">
      <c r="A611" s="427"/>
      <c r="C611" s="425"/>
      <c r="D611" s="386"/>
      <c r="E611" s="426"/>
      <c r="F611" s="386"/>
    </row>
    <row r="612" spans="1:6" s="424" customFormat="1" x14ac:dyDescent="0.2">
      <c r="A612" s="427"/>
      <c r="C612" s="425"/>
      <c r="D612" s="386"/>
      <c r="E612" s="426"/>
      <c r="F612" s="386"/>
    </row>
    <row r="613" spans="1:6" s="424" customFormat="1" x14ac:dyDescent="0.2">
      <c r="A613" s="427"/>
      <c r="C613" s="425"/>
      <c r="D613" s="386"/>
      <c r="E613" s="426"/>
      <c r="F613" s="386"/>
    </row>
    <row r="614" spans="1:6" s="424" customFormat="1" x14ac:dyDescent="0.2">
      <c r="A614" s="427"/>
      <c r="C614" s="425"/>
      <c r="D614" s="386"/>
      <c r="E614" s="426"/>
      <c r="F614" s="386"/>
    </row>
    <row r="615" spans="1:6" s="424" customFormat="1" x14ac:dyDescent="0.2">
      <c r="A615" s="427"/>
      <c r="C615" s="425"/>
      <c r="D615" s="386"/>
      <c r="E615" s="426"/>
      <c r="F615" s="386"/>
    </row>
    <row r="616" spans="1:6" s="424" customFormat="1" x14ac:dyDescent="0.2">
      <c r="A616" s="427"/>
      <c r="C616" s="425"/>
      <c r="D616" s="386"/>
      <c r="E616" s="426"/>
      <c r="F616" s="386"/>
    </row>
    <row r="617" spans="1:6" s="424" customFormat="1" x14ac:dyDescent="0.2">
      <c r="A617" s="427"/>
      <c r="C617" s="425"/>
      <c r="D617" s="386"/>
      <c r="E617" s="426"/>
      <c r="F617" s="386"/>
    </row>
    <row r="618" spans="1:6" s="424" customFormat="1" x14ac:dyDescent="0.2">
      <c r="A618" s="427"/>
      <c r="C618" s="425"/>
      <c r="D618" s="386"/>
      <c r="E618" s="426"/>
      <c r="F618" s="386"/>
    </row>
    <row r="619" spans="1:6" s="424" customFormat="1" x14ac:dyDescent="0.2">
      <c r="A619" s="427"/>
      <c r="C619" s="425"/>
      <c r="D619" s="386"/>
      <c r="E619" s="426"/>
      <c r="F619" s="386"/>
    </row>
    <row r="620" spans="1:6" s="424" customFormat="1" x14ac:dyDescent="0.2">
      <c r="A620" s="427"/>
      <c r="C620" s="425"/>
      <c r="D620" s="386"/>
      <c r="E620" s="426"/>
      <c r="F620" s="386"/>
    </row>
    <row r="621" spans="1:6" s="424" customFormat="1" x14ac:dyDescent="0.2">
      <c r="A621" s="427"/>
      <c r="C621" s="425"/>
      <c r="D621" s="386"/>
      <c r="E621" s="426"/>
      <c r="F621" s="386"/>
    </row>
    <row r="622" spans="1:6" s="424" customFormat="1" x14ac:dyDescent="0.2">
      <c r="A622" s="427"/>
      <c r="C622" s="425"/>
      <c r="D622" s="386"/>
      <c r="E622" s="426"/>
      <c r="F622" s="386"/>
    </row>
    <row r="623" spans="1:6" s="424" customFormat="1" x14ac:dyDescent="0.2">
      <c r="A623" s="427"/>
      <c r="C623" s="425"/>
      <c r="D623" s="386"/>
      <c r="E623" s="426"/>
      <c r="F623" s="386"/>
    </row>
    <row r="624" spans="1:6" s="424" customFormat="1" x14ac:dyDescent="0.2">
      <c r="A624" s="427"/>
      <c r="C624" s="425"/>
      <c r="D624" s="386"/>
      <c r="E624" s="426"/>
      <c r="F624" s="386"/>
    </row>
    <row r="625" spans="1:6" s="424" customFormat="1" x14ac:dyDescent="0.2">
      <c r="A625" s="427"/>
      <c r="C625" s="425"/>
      <c r="D625" s="386"/>
      <c r="E625" s="426"/>
      <c r="F625" s="386"/>
    </row>
    <row r="626" spans="1:6" s="424" customFormat="1" x14ac:dyDescent="0.2">
      <c r="A626" s="427"/>
      <c r="C626" s="425"/>
      <c r="D626" s="386"/>
      <c r="E626" s="426"/>
      <c r="F626" s="386"/>
    </row>
    <row r="627" spans="1:6" s="424" customFormat="1" x14ac:dyDescent="0.2">
      <c r="A627" s="427"/>
      <c r="C627" s="425"/>
      <c r="D627" s="386"/>
      <c r="E627" s="426"/>
      <c r="F627" s="386"/>
    </row>
    <row r="628" spans="1:6" s="424" customFormat="1" x14ac:dyDescent="0.2">
      <c r="A628" s="427"/>
      <c r="C628" s="425"/>
      <c r="D628" s="386"/>
      <c r="E628" s="426"/>
      <c r="F628" s="386"/>
    </row>
    <row r="629" spans="1:6" s="424" customFormat="1" x14ac:dyDescent="0.2">
      <c r="A629" s="427"/>
      <c r="C629" s="425"/>
      <c r="D629" s="386"/>
      <c r="E629" s="426"/>
      <c r="F629" s="386"/>
    </row>
    <row r="630" spans="1:6" x14ac:dyDescent="0.2">
      <c r="D630" s="386"/>
      <c r="F630" s="386"/>
    </row>
    <row r="631" spans="1:6" x14ac:dyDescent="0.2">
      <c r="D631" s="386"/>
      <c r="F631" s="386"/>
    </row>
    <row r="632" spans="1:6" x14ac:dyDescent="0.2">
      <c r="D632" s="386"/>
      <c r="F632" s="386"/>
    </row>
    <row r="633" spans="1:6" x14ac:dyDescent="0.2">
      <c r="D633" s="386"/>
      <c r="F633" s="386"/>
    </row>
    <row r="634" spans="1:6" x14ac:dyDescent="0.2">
      <c r="D634" s="386"/>
      <c r="F634" s="386"/>
    </row>
    <row r="635" spans="1:6" x14ac:dyDescent="0.2">
      <c r="D635" s="386"/>
      <c r="F635" s="386"/>
    </row>
    <row r="636" spans="1:6" x14ac:dyDescent="0.2">
      <c r="D636" s="386"/>
      <c r="F636" s="386"/>
    </row>
    <row r="637" spans="1:6" x14ac:dyDescent="0.2">
      <c r="D637" s="386"/>
      <c r="F637" s="386"/>
    </row>
    <row r="638" spans="1:6" x14ac:dyDescent="0.2">
      <c r="D638" s="386"/>
      <c r="F638" s="386"/>
    </row>
    <row r="639" spans="1:6" x14ac:dyDescent="0.2">
      <c r="D639" s="386"/>
      <c r="F639" s="386"/>
    </row>
    <row r="640" spans="1:6" s="424" customFormat="1" x14ac:dyDescent="0.2">
      <c r="A640" s="427"/>
      <c r="C640" s="425"/>
      <c r="D640" s="386"/>
      <c r="E640" s="426"/>
      <c r="F640" s="386"/>
    </row>
    <row r="641" spans="1:6" s="424" customFormat="1" x14ac:dyDescent="0.2">
      <c r="A641" s="427"/>
      <c r="C641" s="425"/>
      <c r="D641" s="386"/>
      <c r="E641" s="426"/>
      <c r="F641" s="386"/>
    </row>
    <row r="642" spans="1:6" s="424" customFormat="1" x14ac:dyDescent="0.2">
      <c r="A642" s="427"/>
      <c r="C642" s="425"/>
      <c r="D642" s="386"/>
      <c r="E642" s="426"/>
      <c r="F642" s="386"/>
    </row>
    <row r="643" spans="1:6" s="424" customFormat="1" x14ac:dyDescent="0.2">
      <c r="A643" s="427"/>
      <c r="C643" s="425"/>
      <c r="D643" s="386"/>
      <c r="E643" s="426"/>
      <c r="F643" s="386"/>
    </row>
    <row r="644" spans="1:6" s="424" customFormat="1" x14ac:dyDescent="0.2">
      <c r="A644" s="427"/>
      <c r="C644" s="425"/>
      <c r="D644" s="386"/>
      <c r="E644" s="426"/>
      <c r="F644" s="386"/>
    </row>
    <row r="645" spans="1:6" s="424" customFormat="1" x14ac:dyDescent="0.2">
      <c r="A645" s="427"/>
      <c r="C645" s="425"/>
      <c r="D645" s="386"/>
      <c r="E645" s="426"/>
      <c r="F645" s="386"/>
    </row>
    <row r="646" spans="1:6" s="424" customFormat="1" x14ac:dyDescent="0.2">
      <c r="A646" s="427"/>
      <c r="C646" s="425"/>
      <c r="D646" s="386"/>
      <c r="E646" s="426"/>
      <c r="F646" s="386"/>
    </row>
    <row r="647" spans="1:6" s="424" customFormat="1" x14ac:dyDescent="0.2">
      <c r="A647" s="427"/>
      <c r="C647" s="425"/>
      <c r="D647" s="386"/>
      <c r="E647" s="426"/>
      <c r="F647" s="386"/>
    </row>
    <row r="648" spans="1:6" s="424" customFormat="1" x14ac:dyDescent="0.2">
      <c r="A648" s="427"/>
      <c r="C648" s="425"/>
      <c r="D648" s="386"/>
      <c r="E648" s="426"/>
      <c r="F648" s="386"/>
    </row>
    <row r="649" spans="1:6" s="424" customFormat="1" x14ac:dyDescent="0.2">
      <c r="A649" s="427"/>
      <c r="C649" s="425"/>
      <c r="D649" s="386"/>
      <c r="E649" s="426"/>
      <c r="F649" s="386"/>
    </row>
    <row r="650" spans="1:6" s="424" customFormat="1" x14ac:dyDescent="0.2">
      <c r="A650" s="427"/>
      <c r="C650" s="425"/>
      <c r="D650" s="386"/>
      <c r="E650" s="426"/>
      <c r="F650" s="386"/>
    </row>
    <row r="651" spans="1:6" s="424" customFormat="1" x14ac:dyDescent="0.2">
      <c r="A651" s="427"/>
      <c r="C651" s="425"/>
      <c r="D651" s="386"/>
      <c r="E651" s="426"/>
      <c r="F651" s="386"/>
    </row>
    <row r="652" spans="1:6" s="424" customFormat="1" x14ac:dyDescent="0.2">
      <c r="A652" s="427"/>
      <c r="C652" s="425"/>
      <c r="D652" s="386"/>
      <c r="E652" s="426"/>
      <c r="F652" s="386"/>
    </row>
    <row r="653" spans="1:6" s="424" customFormat="1" x14ac:dyDescent="0.2">
      <c r="A653" s="427"/>
      <c r="C653" s="425"/>
      <c r="D653" s="386"/>
      <c r="E653" s="426"/>
      <c r="F653" s="386"/>
    </row>
    <row r="654" spans="1:6" s="424" customFormat="1" x14ac:dyDescent="0.2">
      <c r="A654" s="427"/>
      <c r="C654" s="425"/>
      <c r="D654" s="386"/>
      <c r="E654" s="426"/>
      <c r="F654" s="386"/>
    </row>
    <row r="655" spans="1:6" s="424" customFormat="1" x14ac:dyDescent="0.2">
      <c r="A655" s="427"/>
      <c r="C655" s="425"/>
      <c r="D655" s="448"/>
      <c r="E655" s="426"/>
      <c r="F655" s="386"/>
    </row>
    <row r="656" spans="1:6" x14ac:dyDescent="0.2">
      <c r="D656" s="386"/>
      <c r="F656" s="386"/>
    </row>
    <row r="657" spans="1:6" x14ac:dyDescent="0.2">
      <c r="D657" s="386"/>
      <c r="F657" s="386"/>
    </row>
    <row r="658" spans="1:6" x14ac:dyDescent="0.2">
      <c r="D658" s="386"/>
      <c r="F658" s="386"/>
    </row>
    <row r="659" spans="1:6" x14ac:dyDescent="0.2">
      <c r="D659" s="386"/>
      <c r="F659" s="386"/>
    </row>
    <row r="660" spans="1:6" x14ac:dyDescent="0.2">
      <c r="D660" s="386"/>
      <c r="F660" s="386"/>
    </row>
    <row r="661" spans="1:6" x14ac:dyDescent="0.2">
      <c r="D661" s="386"/>
      <c r="F661" s="386"/>
    </row>
    <row r="662" spans="1:6" x14ac:dyDescent="0.2">
      <c r="D662" s="386"/>
      <c r="F662" s="386"/>
    </row>
    <row r="663" spans="1:6" x14ac:dyDescent="0.2">
      <c r="D663" s="386"/>
      <c r="F663" s="386"/>
    </row>
    <row r="664" spans="1:6" x14ac:dyDescent="0.2">
      <c r="D664" s="386"/>
      <c r="F664" s="386"/>
    </row>
    <row r="665" spans="1:6" x14ac:dyDescent="0.2">
      <c r="D665" s="386"/>
      <c r="F665" s="386"/>
    </row>
    <row r="666" spans="1:6" x14ac:dyDescent="0.2">
      <c r="D666" s="386"/>
      <c r="F666" s="386"/>
    </row>
    <row r="667" spans="1:6" s="424" customFormat="1" x14ac:dyDescent="0.2">
      <c r="A667" s="427"/>
      <c r="C667" s="425"/>
      <c r="D667" s="386"/>
      <c r="E667" s="426"/>
      <c r="F667" s="386"/>
    </row>
    <row r="668" spans="1:6" s="424" customFormat="1" x14ac:dyDescent="0.2">
      <c r="A668" s="427"/>
      <c r="C668" s="425"/>
      <c r="D668" s="386"/>
      <c r="E668" s="426"/>
      <c r="F668" s="386"/>
    </row>
    <row r="669" spans="1:6" s="424" customFormat="1" x14ac:dyDescent="0.2">
      <c r="A669" s="427"/>
      <c r="C669" s="425"/>
      <c r="D669" s="386"/>
      <c r="E669" s="426"/>
      <c r="F669" s="386"/>
    </row>
    <row r="670" spans="1:6" s="424" customFormat="1" x14ac:dyDescent="0.2">
      <c r="A670" s="427"/>
      <c r="C670" s="425"/>
      <c r="D670" s="386"/>
      <c r="E670" s="426"/>
      <c r="F670" s="386"/>
    </row>
    <row r="671" spans="1:6" s="424" customFormat="1" x14ac:dyDescent="0.2">
      <c r="A671" s="427"/>
      <c r="C671" s="425"/>
      <c r="D671" s="386"/>
      <c r="E671" s="426"/>
      <c r="F671" s="386"/>
    </row>
    <row r="672" spans="1:6" s="424" customFormat="1" x14ac:dyDescent="0.2">
      <c r="A672" s="427"/>
      <c r="C672" s="425"/>
      <c r="D672" s="386"/>
      <c r="E672" s="426"/>
      <c r="F672" s="386"/>
    </row>
    <row r="673" spans="1:6" s="424" customFormat="1" x14ac:dyDescent="0.2">
      <c r="A673" s="427"/>
      <c r="C673" s="425"/>
      <c r="D673" s="386"/>
      <c r="E673" s="426"/>
      <c r="F673" s="386"/>
    </row>
    <row r="674" spans="1:6" x14ac:dyDescent="0.2">
      <c r="D674" s="386"/>
      <c r="F674" s="386"/>
    </row>
    <row r="675" spans="1:6" x14ac:dyDescent="0.2">
      <c r="D675" s="386"/>
      <c r="F675" s="386"/>
    </row>
    <row r="676" spans="1:6" x14ac:dyDescent="0.2">
      <c r="D676" s="386"/>
      <c r="F676" s="386"/>
    </row>
    <row r="677" spans="1:6" x14ac:dyDescent="0.2">
      <c r="D677" s="386"/>
      <c r="F677" s="386"/>
    </row>
    <row r="678" spans="1:6" x14ac:dyDescent="0.2">
      <c r="D678" s="386"/>
      <c r="F678" s="386"/>
    </row>
    <row r="679" spans="1:6" x14ac:dyDescent="0.2">
      <c r="D679" s="386"/>
      <c r="F679" s="386"/>
    </row>
    <row r="680" spans="1:6" x14ac:dyDescent="0.2">
      <c r="D680" s="386"/>
      <c r="F680" s="386"/>
    </row>
    <row r="681" spans="1:6" x14ac:dyDescent="0.2">
      <c r="D681" s="386"/>
      <c r="F681" s="386"/>
    </row>
    <row r="682" spans="1:6" x14ac:dyDescent="0.2">
      <c r="D682" s="386"/>
      <c r="F682" s="386"/>
    </row>
    <row r="683" spans="1:6" x14ac:dyDescent="0.2">
      <c r="D683" s="386"/>
      <c r="F683" s="386"/>
    </row>
    <row r="684" spans="1:6" x14ac:dyDescent="0.2">
      <c r="D684" s="386"/>
      <c r="F684" s="386"/>
    </row>
    <row r="685" spans="1:6" x14ac:dyDescent="0.2">
      <c r="D685" s="386"/>
      <c r="F685" s="386"/>
    </row>
    <row r="686" spans="1:6" x14ac:dyDescent="0.2">
      <c r="D686" s="386"/>
      <c r="F686" s="386"/>
    </row>
    <row r="687" spans="1:6" x14ac:dyDescent="0.2">
      <c r="D687" s="386"/>
      <c r="F687" s="386"/>
    </row>
    <row r="688" spans="1:6" x14ac:dyDescent="0.2">
      <c r="D688" s="386"/>
      <c r="F688" s="386"/>
    </row>
    <row r="689" spans="1:6" x14ac:dyDescent="0.2">
      <c r="D689" s="386"/>
      <c r="F689" s="386"/>
    </row>
    <row r="690" spans="1:6" x14ac:dyDescent="0.2">
      <c r="D690" s="386"/>
      <c r="F690" s="386"/>
    </row>
    <row r="691" spans="1:6" x14ac:dyDescent="0.2">
      <c r="D691" s="386"/>
      <c r="F691" s="386"/>
    </row>
    <row r="692" spans="1:6" x14ac:dyDescent="0.2">
      <c r="D692" s="386"/>
      <c r="F692" s="386"/>
    </row>
    <row r="693" spans="1:6" x14ac:dyDescent="0.2">
      <c r="D693" s="386"/>
      <c r="F693" s="386"/>
    </row>
    <row r="694" spans="1:6" x14ac:dyDescent="0.2">
      <c r="D694" s="386"/>
      <c r="F694" s="386"/>
    </row>
    <row r="695" spans="1:6" x14ac:dyDescent="0.2">
      <c r="D695" s="386"/>
      <c r="F695" s="386"/>
    </row>
    <row r="696" spans="1:6" x14ac:dyDescent="0.2">
      <c r="D696" s="386"/>
      <c r="F696" s="386"/>
    </row>
    <row r="697" spans="1:6" x14ac:dyDescent="0.2">
      <c r="D697" s="386"/>
      <c r="F697" s="386"/>
    </row>
    <row r="698" spans="1:6" x14ac:dyDescent="0.2">
      <c r="D698" s="386"/>
      <c r="F698" s="386"/>
    </row>
    <row r="699" spans="1:6" x14ac:dyDescent="0.2">
      <c r="D699" s="386"/>
      <c r="F699" s="386"/>
    </row>
    <row r="700" spans="1:6" x14ac:dyDescent="0.2">
      <c r="D700" s="386"/>
      <c r="F700" s="386"/>
    </row>
    <row r="701" spans="1:6" x14ac:dyDescent="0.2">
      <c r="D701" s="386"/>
      <c r="F701" s="386"/>
    </row>
    <row r="702" spans="1:6" x14ac:dyDescent="0.2">
      <c r="D702" s="386"/>
      <c r="F702" s="386"/>
    </row>
    <row r="703" spans="1:6" s="424" customFormat="1" x14ac:dyDescent="0.2">
      <c r="A703" s="427"/>
      <c r="C703" s="425"/>
      <c r="D703" s="386"/>
      <c r="E703" s="426"/>
      <c r="F703" s="386"/>
    </row>
    <row r="704" spans="1:6" s="424" customFormat="1" x14ac:dyDescent="0.2">
      <c r="A704" s="427"/>
      <c r="C704" s="425"/>
      <c r="D704" s="386"/>
      <c r="E704" s="426"/>
      <c r="F704" s="386"/>
    </row>
    <row r="705" spans="1:6" s="424" customFormat="1" x14ac:dyDescent="0.2">
      <c r="A705" s="427"/>
      <c r="C705" s="425"/>
      <c r="D705" s="386"/>
      <c r="E705" s="426"/>
      <c r="F705" s="386"/>
    </row>
    <row r="706" spans="1:6" s="424" customFormat="1" x14ac:dyDescent="0.2">
      <c r="A706" s="427"/>
      <c r="C706" s="425"/>
      <c r="D706" s="386"/>
      <c r="E706" s="426"/>
      <c r="F706" s="386"/>
    </row>
    <row r="707" spans="1:6" s="424" customFormat="1" x14ac:dyDescent="0.2">
      <c r="A707" s="427"/>
      <c r="C707" s="425"/>
      <c r="D707" s="386"/>
      <c r="E707" s="426"/>
      <c r="F707" s="386"/>
    </row>
    <row r="708" spans="1:6" s="424" customFormat="1" x14ac:dyDescent="0.2">
      <c r="A708" s="427"/>
      <c r="C708" s="425"/>
      <c r="D708" s="386"/>
      <c r="E708" s="426"/>
      <c r="F708" s="386"/>
    </row>
    <row r="709" spans="1:6" s="424" customFormat="1" x14ac:dyDescent="0.2">
      <c r="A709" s="427"/>
      <c r="C709" s="425"/>
      <c r="D709" s="386"/>
      <c r="E709" s="426"/>
      <c r="F709" s="386"/>
    </row>
    <row r="710" spans="1:6" s="424" customFormat="1" x14ac:dyDescent="0.2">
      <c r="A710" s="427"/>
      <c r="C710" s="425"/>
      <c r="D710" s="386"/>
      <c r="E710" s="426"/>
      <c r="F710" s="386"/>
    </row>
    <row r="711" spans="1:6" s="424" customFormat="1" x14ac:dyDescent="0.2">
      <c r="A711" s="427"/>
      <c r="C711" s="425"/>
      <c r="D711" s="386"/>
      <c r="E711" s="426"/>
      <c r="F711" s="386"/>
    </row>
    <row r="712" spans="1:6" s="424" customFormat="1" x14ac:dyDescent="0.2">
      <c r="A712" s="427"/>
      <c r="C712" s="425"/>
      <c r="D712" s="386"/>
      <c r="E712" s="426"/>
      <c r="F712" s="386"/>
    </row>
    <row r="713" spans="1:6" s="424" customFormat="1" x14ac:dyDescent="0.2">
      <c r="A713" s="427"/>
      <c r="C713" s="425"/>
      <c r="D713" s="386"/>
      <c r="E713" s="426"/>
      <c r="F713" s="386"/>
    </row>
    <row r="714" spans="1:6" s="424" customFormat="1" x14ac:dyDescent="0.2">
      <c r="A714" s="427"/>
      <c r="C714" s="425"/>
      <c r="D714" s="386"/>
      <c r="E714" s="426"/>
      <c r="F714" s="386"/>
    </row>
    <row r="715" spans="1:6" s="424" customFormat="1" x14ac:dyDescent="0.2">
      <c r="A715" s="427"/>
      <c r="C715" s="425"/>
      <c r="D715" s="386"/>
      <c r="E715" s="426"/>
      <c r="F715" s="386"/>
    </row>
    <row r="716" spans="1:6" s="424" customFormat="1" x14ac:dyDescent="0.2">
      <c r="A716" s="427"/>
      <c r="C716" s="425"/>
      <c r="D716" s="386"/>
      <c r="E716" s="426"/>
      <c r="F716" s="386"/>
    </row>
    <row r="717" spans="1:6" s="424" customFormat="1" x14ac:dyDescent="0.2">
      <c r="A717" s="427"/>
      <c r="C717" s="425"/>
      <c r="D717" s="386"/>
      <c r="E717" s="426"/>
      <c r="F717" s="386"/>
    </row>
    <row r="718" spans="1:6" s="424" customFormat="1" x14ac:dyDescent="0.2">
      <c r="A718" s="427"/>
      <c r="C718" s="425"/>
      <c r="D718" s="386"/>
      <c r="E718" s="426"/>
      <c r="F718" s="386"/>
    </row>
    <row r="719" spans="1:6" s="424" customFormat="1" x14ac:dyDescent="0.2">
      <c r="A719" s="427"/>
      <c r="C719" s="425"/>
      <c r="D719" s="386"/>
      <c r="E719" s="426"/>
      <c r="F719" s="386"/>
    </row>
    <row r="720" spans="1:6" s="424" customFormat="1" x14ac:dyDescent="0.2">
      <c r="A720" s="427"/>
      <c r="C720" s="425"/>
      <c r="D720" s="386"/>
      <c r="E720" s="426"/>
      <c r="F720" s="386"/>
    </row>
    <row r="721" spans="1:6" s="424" customFormat="1" x14ac:dyDescent="0.2">
      <c r="A721" s="427"/>
      <c r="C721" s="425"/>
      <c r="D721" s="446"/>
      <c r="E721" s="426"/>
      <c r="F721" s="386"/>
    </row>
    <row r="722" spans="1:6" s="424" customFormat="1" x14ac:dyDescent="0.2">
      <c r="A722" s="427"/>
      <c r="C722" s="425"/>
      <c r="D722" s="386"/>
      <c r="E722" s="426"/>
      <c r="F722" s="386"/>
    </row>
    <row r="723" spans="1:6" s="424" customFormat="1" x14ac:dyDescent="0.2">
      <c r="A723" s="427"/>
      <c r="C723" s="425"/>
      <c r="D723" s="386"/>
      <c r="E723" s="426"/>
      <c r="F723" s="386"/>
    </row>
    <row r="724" spans="1:6" s="424" customFormat="1" x14ac:dyDescent="0.2">
      <c r="A724" s="427"/>
      <c r="C724" s="425"/>
      <c r="D724" s="386"/>
      <c r="E724" s="426"/>
      <c r="F724" s="386"/>
    </row>
    <row r="725" spans="1:6" x14ac:dyDescent="0.2">
      <c r="D725" s="386"/>
      <c r="F725" s="386"/>
    </row>
    <row r="726" spans="1:6" x14ac:dyDescent="0.2">
      <c r="D726" s="386"/>
      <c r="F726" s="386"/>
    </row>
    <row r="727" spans="1:6" x14ac:dyDescent="0.2">
      <c r="D727" s="386"/>
      <c r="F727" s="386"/>
    </row>
    <row r="728" spans="1:6" x14ac:dyDescent="0.2">
      <c r="D728" s="386"/>
      <c r="F728" s="386"/>
    </row>
    <row r="729" spans="1:6" x14ac:dyDescent="0.2">
      <c r="D729" s="386"/>
      <c r="F729" s="386"/>
    </row>
    <row r="730" spans="1:6" x14ac:dyDescent="0.2">
      <c r="D730" s="386"/>
      <c r="F730" s="386"/>
    </row>
    <row r="731" spans="1:6" x14ac:dyDescent="0.2">
      <c r="D731" s="386"/>
      <c r="F731" s="386"/>
    </row>
    <row r="732" spans="1:6" x14ac:dyDescent="0.2">
      <c r="D732" s="386"/>
      <c r="F732" s="386"/>
    </row>
    <row r="733" spans="1:6" x14ac:dyDescent="0.2">
      <c r="D733" s="386"/>
      <c r="F733" s="386"/>
    </row>
    <row r="734" spans="1:6" x14ac:dyDescent="0.2">
      <c r="D734" s="386"/>
      <c r="F734" s="386"/>
    </row>
    <row r="735" spans="1:6" x14ac:dyDescent="0.2">
      <c r="D735" s="386"/>
      <c r="F735" s="386"/>
    </row>
    <row r="736" spans="1:6" s="424" customFormat="1" x14ac:dyDescent="0.2">
      <c r="A736" s="427"/>
      <c r="C736" s="425"/>
      <c r="D736" s="386"/>
      <c r="E736" s="426"/>
      <c r="F736" s="449"/>
    </row>
    <row r="737" spans="1:6" s="424" customFormat="1" x14ac:dyDescent="0.2">
      <c r="A737" s="427"/>
      <c r="C737" s="425"/>
      <c r="D737" s="450"/>
      <c r="E737" s="426"/>
      <c r="F737" s="449"/>
    </row>
    <row r="738" spans="1:6" s="424" customFormat="1" x14ac:dyDescent="0.2">
      <c r="A738" s="427"/>
      <c r="C738" s="425"/>
      <c r="D738" s="450"/>
      <c r="E738" s="426"/>
      <c r="F738" s="449"/>
    </row>
    <row r="739" spans="1:6" s="424" customFormat="1" x14ac:dyDescent="0.2">
      <c r="A739" s="427"/>
      <c r="C739" s="425"/>
      <c r="D739" s="450"/>
      <c r="E739" s="426"/>
      <c r="F739" s="449"/>
    </row>
    <row r="740" spans="1:6" s="424" customFormat="1" x14ac:dyDescent="0.2">
      <c r="A740" s="427"/>
      <c r="C740" s="425"/>
      <c r="D740" s="450"/>
      <c r="E740" s="426"/>
      <c r="F740" s="449"/>
    </row>
    <row r="741" spans="1:6" s="424" customFormat="1" x14ac:dyDescent="0.2">
      <c r="A741" s="427"/>
      <c r="C741" s="425"/>
      <c r="D741" s="450"/>
      <c r="E741" s="426"/>
      <c r="F741" s="449"/>
    </row>
    <row r="742" spans="1:6" s="424" customFormat="1" x14ac:dyDescent="0.2">
      <c r="A742" s="427"/>
      <c r="C742" s="425"/>
      <c r="D742" s="450"/>
      <c r="E742" s="426"/>
      <c r="F742" s="449"/>
    </row>
    <row r="743" spans="1:6" s="424" customFormat="1" x14ac:dyDescent="0.2">
      <c r="A743" s="427"/>
      <c r="C743" s="425"/>
      <c r="D743" s="451"/>
      <c r="E743" s="426"/>
      <c r="F743" s="449"/>
    </row>
    <row r="744" spans="1:6" s="424" customFormat="1" x14ac:dyDescent="0.2">
      <c r="A744" s="427"/>
      <c r="C744" s="425"/>
      <c r="D744" s="451"/>
      <c r="E744" s="426"/>
      <c r="F744" s="449"/>
    </row>
    <row r="745" spans="1:6" s="424" customFormat="1" x14ac:dyDescent="0.2">
      <c r="A745" s="427"/>
      <c r="C745" s="425"/>
      <c r="D745" s="451"/>
      <c r="E745" s="426"/>
      <c r="F745" s="449"/>
    </row>
    <row r="746" spans="1:6" s="424" customFormat="1" x14ac:dyDescent="0.2">
      <c r="A746" s="427"/>
      <c r="C746" s="425"/>
      <c r="D746" s="451"/>
      <c r="E746" s="426"/>
      <c r="F746" s="449"/>
    </row>
    <row r="747" spans="1:6" s="424" customFormat="1" x14ac:dyDescent="0.2">
      <c r="A747" s="427"/>
      <c r="C747" s="425"/>
      <c r="D747" s="451"/>
      <c r="E747" s="426"/>
      <c r="F747" s="449"/>
    </row>
    <row r="748" spans="1:6" s="424" customFormat="1" x14ac:dyDescent="0.2">
      <c r="A748" s="427"/>
      <c r="C748" s="425"/>
      <c r="D748" s="451"/>
      <c r="E748" s="426"/>
      <c r="F748" s="449"/>
    </row>
    <row r="749" spans="1:6" s="424" customFormat="1" x14ac:dyDescent="0.2">
      <c r="A749" s="427"/>
      <c r="C749" s="425"/>
      <c r="D749" s="451"/>
      <c r="E749" s="426"/>
      <c r="F749" s="449"/>
    </row>
    <row r="750" spans="1:6" s="424" customFormat="1" x14ac:dyDescent="0.2">
      <c r="A750" s="427"/>
      <c r="C750" s="425"/>
      <c r="D750" s="451"/>
      <c r="E750" s="426"/>
      <c r="F750" s="449"/>
    </row>
    <row r="751" spans="1:6" s="424" customFormat="1" x14ac:dyDescent="0.2">
      <c r="A751" s="427"/>
      <c r="C751" s="425"/>
      <c r="D751" s="451"/>
      <c r="E751" s="426"/>
      <c r="F751" s="449"/>
    </row>
    <row r="752" spans="1:6" s="424" customFormat="1" x14ac:dyDescent="0.2">
      <c r="A752" s="427"/>
      <c r="C752" s="425"/>
      <c r="D752" s="451"/>
      <c r="E752" s="426"/>
      <c r="F752" s="449"/>
    </row>
    <row r="753" spans="1:6" s="424" customFormat="1" x14ac:dyDescent="0.2">
      <c r="A753" s="427"/>
      <c r="C753" s="425"/>
      <c r="D753" s="451"/>
      <c r="E753" s="426"/>
      <c r="F753" s="449"/>
    </row>
    <row r="754" spans="1:6" s="424" customFormat="1" x14ac:dyDescent="0.2">
      <c r="A754" s="427"/>
      <c r="C754" s="425"/>
      <c r="D754" s="451"/>
      <c r="E754" s="426"/>
      <c r="F754" s="449"/>
    </row>
    <row r="755" spans="1:6" s="424" customFormat="1" x14ac:dyDescent="0.2">
      <c r="A755" s="427"/>
      <c r="C755" s="425"/>
      <c r="D755" s="451"/>
      <c r="E755" s="426"/>
      <c r="F755" s="452"/>
    </row>
    <row r="756" spans="1:6" s="424" customFormat="1" x14ac:dyDescent="0.2">
      <c r="A756" s="427"/>
      <c r="C756" s="425"/>
      <c r="D756" s="451"/>
      <c r="E756" s="426"/>
      <c r="F756" s="452"/>
    </row>
    <row r="757" spans="1:6" s="424" customFormat="1" x14ac:dyDescent="0.2">
      <c r="A757" s="427"/>
      <c r="C757" s="425"/>
      <c r="D757" s="451"/>
      <c r="E757" s="426"/>
      <c r="F757" s="452"/>
    </row>
    <row r="758" spans="1:6" s="424" customFormat="1" x14ac:dyDescent="0.2">
      <c r="A758" s="427"/>
      <c r="C758" s="425"/>
      <c r="D758" s="451"/>
      <c r="E758" s="426"/>
      <c r="F758" s="452"/>
    </row>
    <row r="759" spans="1:6" s="424" customFormat="1" x14ac:dyDescent="0.2">
      <c r="A759" s="427"/>
      <c r="C759" s="425"/>
      <c r="D759" s="451"/>
      <c r="E759" s="426"/>
      <c r="F759" s="452"/>
    </row>
    <row r="760" spans="1:6" s="424" customFormat="1" x14ac:dyDescent="0.2">
      <c r="A760" s="427"/>
      <c r="C760" s="425"/>
      <c r="D760" s="451"/>
      <c r="E760" s="426"/>
      <c r="F760" s="452"/>
    </row>
    <row r="761" spans="1:6" s="424" customFormat="1" x14ac:dyDescent="0.2">
      <c r="A761" s="427"/>
      <c r="C761" s="425"/>
      <c r="D761" s="451"/>
      <c r="E761" s="426"/>
      <c r="F761" s="452"/>
    </row>
    <row r="762" spans="1:6" s="424" customFormat="1" x14ac:dyDescent="0.2">
      <c r="A762" s="427"/>
      <c r="C762" s="425"/>
      <c r="D762" s="451"/>
      <c r="E762" s="426"/>
      <c r="F762" s="452"/>
    </row>
    <row r="763" spans="1:6" s="424" customFormat="1" x14ac:dyDescent="0.2">
      <c r="A763" s="427"/>
      <c r="C763" s="425"/>
      <c r="D763" s="451"/>
      <c r="E763" s="426"/>
      <c r="F763" s="449"/>
    </row>
    <row r="764" spans="1:6" s="424" customFormat="1" x14ac:dyDescent="0.2">
      <c r="A764" s="427"/>
      <c r="C764" s="425"/>
      <c r="D764" s="451"/>
      <c r="E764" s="426"/>
      <c r="F764" s="449"/>
    </row>
    <row r="765" spans="1:6" s="424" customFormat="1" x14ac:dyDescent="0.2">
      <c r="A765" s="427"/>
      <c r="C765" s="425"/>
      <c r="D765" s="450"/>
      <c r="E765" s="426"/>
      <c r="F765" s="453"/>
    </row>
    <row r="766" spans="1:6" s="424" customFormat="1" x14ac:dyDescent="0.2">
      <c r="A766" s="427"/>
      <c r="C766" s="425"/>
      <c r="D766" s="450"/>
      <c r="E766" s="426"/>
      <c r="F766" s="449"/>
    </row>
    <row r="767" spans="1:6" s="424" customFormat="1" x14ac:dyDescent="0.2">
      <c r="A767" s="427"/>
      <c r="C767" s="425"/>
      <c r="D767" s="450"/>
      <c r="E767" s="426"/>
      <c r="F767" s="449"/>
    </row>
    <row r="768" spans="1:6" s="424" customFormat="1" x14ac:dyDescent="0.2">
      <c r="A768" s="427"/>
      <c r="C768" s="425"/>
      <c r="D768" s="450"/>
      <c r="E768" s="426"/>
      <c r="F768" s="449"/>
    </row>
    <row r="769" spans="1:6" s="424" customFormat="1" x14ac:dyDescent="0.2">
      <c r="A769" s="427"/>
      <c r="C769" s="425"/>
      <c r="D769" s="450"/>
      <c r="E769" s="386"/>
      <c r="F769" s="449"/>
    </row>
    <row r="770" spans="1:6" s="424" customFormat="1" x14ac:dyDescent="0.2">
      <c r="A770" s="427"/>
      <c r="C770" s="425"/>
      <c r="D770" s="450"/>
      <c r="E770" s="386"/>
      <c r="F770" s="449"/>
    </row>
    <row r="771" spans="1:6" s="424" customFormat="1" x14ac:dyDescent="0.2">
      <c r="A771" s="427"/>
      <c r="C771" s="425"/>
      <c r="D771" s="450"/>
      <c r="E771" s="386"/>
      <c r="F771" s="453"/>
    </row>
    <row r="772" spans="1:6" s="424" customFormat="1" x14ac:dyDescent="0.2">
      <c r="A772" s="427"/>
      <c r="C772" s="425"/>
      <c r="D772" s="450"/>
      <c r="E772" s="386"/>
      <c r="F772" s="453"/>
    </row>
    <row r="773" spans="1:6" s="424" customFormat="1" x14ac:dyDescent="0.2">
      <c r="A773" s="427"/>
      <c r="C773" s="425"/>
      <c r="D773" s="450"/>
      <c r="E773" s="386"/>
      <c r="F773" s="449"/>
    </row>
    <row r="774" spans="1:6" s="424" customFormat="1" x14ac:dyDescent="0.2">
      <c r="A774" s="427"/>
      <c r="C774" s="425"/>
      <c r="D774" s="450"/>
      <c r="E774" s="386"/>
      <c r="F774" s="453"/>
    </row>
    <row r="775" spans="1:6" s="424" customFormat="1" x14ac:dyDescent="0.2">
      <c r="A775" s="427"/>
      <c r="C775" s="425"/>
      <c r="D775" s="450"/>
      <c r="E775" s="386"/>
      <c r="F775" s="449"/>
    </row>
    <row r="776" spans="1:6" s="424" customFormat="1" x14ac:dyDescent="0.2">
      <c r="A776" s="427"/>
      <c r="C776" s="425"/>
      <c r="D776" s="450"/>
      <c r="E776" s="386"/>
      <c r="F776" s="449"/>
    </row>
    <row r="777" spans="1:6" s="424" customFormat="1" x14ac:dyDescent="0.2">
      <c r="A777" s="427"/>
      <c r="C777" s="425"/>
      <c r="D777" s="450"/>
      <c r="E777" s="386"/>
      <c r="F777" s="449"/>
    </row>
    <row r="778" spans="1:6" s="424" customFormat="1" x14ac:dyDescent="0.2">
      <c r="A778" s="427"/>
      <c r="C778" s="425"/>
      <c r="D778" s="450"/>
      <c r="E778" s="386"/>
      <c r="F778" s="449"/>
    </row>
    <row r="779" spans="1:6" s="424" customFormat="1" x14ac:dyDescent="0.2">
      <c r="A779" s="427"/>
      <c r="C779" s="425"/>
      <c r="D779" s="450"/>
      <c r="E779" s="386"/>
      <c r="F779" s="449"/>
    </row>
    <row r="780" spans="1:6" s="424" customFormat="1" x14ac:dyDescent="0.2">
      <c r="A780" s="427"/>
      <c r="C780" s="425"/>
      <c r="D780" s="450"/>
      <c r="E780" s="386"/>
      <c r="F780" s="453"/>
    </row>
    <row r="781" spans="1:6" s="424" customFormat="1" x14ac:dyDescent="0.2">
      <c r="A781" s="427"/>
      <c r="C781" s="425"/>
      <c r="D781" s="450"/>
      <c r="E781" s="386"/>
      <c r="F781" s="453"/>
    </row>
    <row r="782" spans="1:6" s="424" customFormat="1" x14ac:dyDescent="0.2">
      <c r="A782" s="427"/>
      <c r="C782" s="425"/>
      <c r="D782" s="450"/>
      <c r="E782" s="386"/>
      <c r="F782" s="449"/>
    </row>
    <row r="783" spans="1:6" s="424" customFormat="1" x14ac:dyDescent="0.2">
      <c r="A783" s="427"/>
      <c r="C783" s="425"/>
      <c r="D783" s="450"/>
      <c r="E783" s="386"/>
      <c r="F783" s="449"/>
    </row>
    <row r="784" spans="1:6" s="424" customFormat="1" x14ac:dyDescent="0.2">
      <c r="A784" s="427"/>
      <c r="C784" s="425"/>
      <c r="D784" s="450"/>
      <c r="E784" s="386"/>
      <c r="F784" s="449"/>
    </row>
    <row r="785" spans="1:6" s="424" customFormat="1" x14ac:dyDescent="0.2">
      <c r="A785" s="427"/>
      <c r="C785" s="425"/>
      <c r="D785" s="450"/>
      <c r="E785" s="386"/>
      <c r="F785" s="449"/>
    </row>
    <row r="786" spans="1:6" s="424" customFormat="1" x14ac:dyDescent="0.2">
      <c r="A786" s="427"/>
      <c r="C786" s="425"/>
      <c r="D786" s="450"/>
      <c r="E786" s="446"/>
      <c r="F786" s="453"/>
    </row>
    <row r="787" spans="1:6" s="424" customFormat="1" x14ac:dyDescent="0.2">
      <c r="A787" s="427"/>
      <c r="C787" s="425"/>
      <c r="D787" s="450"/>
      <c r="E787" s="386"/>
      <c r="F787" s="449"/>
    </row>
    <row r="788" spans="1:6" s="424" customFormat="1" x14ac:dyDescent="0.2">
      <c r="A788" s="427"/>
      <c r="C788" s="425"/>
      <c r="D788" s="450"/>
      <c r="E788" s="426"/>
      <c r="F788" s="449"/>
    </row>
    <row r="789" spans="1:6" s="424" customFormat="1" x14ac:dyDescent="0.2">
      <c r="A789" s="427"/>
      <c r="C789" s="425"/>
      <c r="D789" s="450"/>
      <c r="E789" s="426"/>
      <c r="F789" s="449"/>
    </row>
    <row r="790" spans="1:6" x14ac:dyDescent="0.2">
      <c r="D790" s="450"/>
      <c r="F790" s="449"/>
    </row>
    <row r="791" spans="1:6" x14ac:dyDescent="0.2">
      <c r="D791" s="450"/>
      <c r="F791" s="449"/>
    </row>
    <row r="792" spans="1:6" x14ac:dyDescent="0.2">
      <c r="D792" s="450"/>
      <c r="F792" s="453"/>
    </row>
    <row r="793" spans="1:6" x14ac:dyDescent="0.2">
      <c r="D793" s="450"/>
      <c r="F793" s="453"/>
    </row>
    <row r="794" spans="1:6" x14ac:dyDescent="0.2">
      <c r="D794" s="450"/>
      <c r="F794" s="453"/>
    </row>
    <row r="795" spans="1:6" x14ac:dyDescent="0.2">
      <c r="D795" s="450"/>
      <c r="F795" s="453"/>
    </row>
    <row r="796" spans="1:6" x14ac:dyDescent="0.2">
      <c r="D796" s="450"/>
      <c r="F796" s="449"/>
    </row>
    <row r="797" spans="1:6" x14ac:dyDescent="0.2">
      <c r="D797" s="450"/>
      <c r="F797" s="449"/>
    </row>
    <row r="798" spans="1:6" x14ac:dyDescent="0.2">
      <c r="D798" s="450"/>
      <c r="F798" s="449"/>
    </row>
    <row r="799" spans="1:6" x14ac:dyDescent="0.2">
      <c r="D799" s="450"/>
      <c r="F799" s="449"/>
    </row>
    <row r="800" spans="1:6" x14ac:dyDescent="0.2">
      <c r="C800" s="454"/>
      <c r="D800" s="450"/>
      <c r="F800" s="449"/>
    </row>
    <row r="801" spans="2:6" x14ac:dyDescent="0.2">
      <c r="C801" s="454"/>
      <c r="D801" s="450"/>
      <c r="F801" s="449"/>
    </row>
    <row r="802" spans="2:6" x14ac:dyDescent="0.2">
      <c r="C802" s="454"/>
      <c r="D802" s="450"/>
      <c r="F802" s="449"/>
    </row>
    <row r="803" spans="2:6" x14ac:dyDescent="0.2">
      <c r="C803" s="451"/>
      <c r="D803" s="450"/>
      <c r="F803" s="449"/>
    </row>
    <row r="804" spans="2:6" x14ac:dyDescent="0.2">
      <c r="B804" s="427"/>
      <c r="C804" s="451"/>
      <c r="D804" s="450"/>
      <c r="F804" s="449"/>
    </row>
    <row r="805" spans="2:6" x14ac:dyDescent="0.2">
      <c r="B805" s="427"/>
      <c r="C805" s="451"/>
      <c r="D805" s="450"/>
      <c r="F805" s="449"/>
    </row>
    <row r="806" spans="2:6" x14ac:dyDescent="0.2">
      <c r="B806" s="427"/>
      <c r="C806" s="451"/>
      <c r="D806" s="450"/>
      <c r="F806" s="449"/>
    </row>
    <row r="807" spans="2:6" x14ac:dyDescent="0.2">
      <c r="B807" s="427"/>
      <c r="C807" s="451"/>
      <c r="D807" s="450"/>
      <c r="F807" s="449"/>
    </row>
    <row r="808" spans="2:6" x14ac:dyDescent="0.2">
      <c r="B808" s="427"/>
      <c r="C808" s="451"/>
      <c r="D808" s="450"/>
      <c r="F808" s="449"/>
    </row>
    <row r="809" spans="2:6" x14ac:dyDescent="0.2">
      <c r="B809" s="427"/>
      <c r="C809" s="451"/>
      <c r="D809" s="450"/>
      <c r="F809" s="449"/>
    </row>
    <row r="810" spans="2:6" x14ac:dyDescent="0.2">
      <c r="C810" s="451"/>
      <c r="D810" s="450"/>
      <c r="F810" s="449"/>
    </row>
    <row r="811" spans="2:6" x14ac:dyDescent="0.2">
      <c r="B811" s="427"/>
      <c r="C811" s="451"/>
      <c r="D811" s="450"/>
      <c r="F811" s="449"/>
    </row>
    <row r="812" spans="2:6" x14ac:dyDescent="0.2">
      <c r="B812" s="427"/>
      <c r="C812" s="451"/>
      <c r="D812" s="450"/>
      <c r="F812" s="449"/>
    </row>
    <row r="813" spans="2:6" x14ac:dyDescent="0.2">
      <c r="B813" s="427"/>
      <c r="C813" s="451"/>
      <c r="D813" s="450"/>
      <c r="F813" s="449"/>
    </row>
    <row r="814" spans="2:6" x14ac:dyDescent="0.2">
      <c r="B814" s="427"/>
      <c r="C814" s="451"/>
      <c r="D814" s="450"/>
      <c r="F814" s="449"/>
    </row>
    <row r="815" spans="2:6" x14ac:dyDescent="0.2">
      <c r="B815" s="427"/>
      <c r="C815" s="451"/>
      <c r="D815" s="450"/>
      <c r="F815" s="449"/>
    </row>
    <row r="816" spans="2:6" x14ac:dyDescent="0.2">
      <c r="B816" s="427"/>
      <c r="C816" s="451"/>
      <c r="D816" s="450"/>
      <c r="F816" s="449"/>
    </row>
    <row r="817" spans="1:6" x14ac:dyDescent="0.2">
      <c r="B817" s="427"/>
      <c r="C817" s="451"/>
      <c r="D817" s="450"/>
      <c r="F817" s="449"/>
    </row>
    <row r="818" spans="1:6" x14ac:dyDescent="0.2">
      <c r="B818" s="427"/>
      <c r="C818" s="451"/>
      <c r="D818" s="450"/>
      <c r="F818" s="449"/>
    </row>
    <row r="819" spans="1:6" x14ac:dyDescent="0.2">
      <c r="B819" s="427"/>
      <c r="C819" s="451"/>
      <c r="D819" s="450"/>
      <c r="F819" s="449"/>
    </row>
    <row r="820" spans="1:6" x14ac:dyDescent="0.2">
      <c r="C820" s="451"/>
      <c r="D820" s="450"/>
      <c r="F820" s="449"/>
    </row>
    <row r="821" spans="1:6" x14ac:dyDescent="0.2">
      <c r="C821" s="451"/>
      <c r="D821" s="450"/>
      <c r="F821" s="449"/>
    </row>
    <row r="822" spans="1:6" x14ac:dyDescent="0.2">
      <c r="C822" s="451"/>
      <c r="D822" s="450"/>
      <c r="F822" s="449"/>
    </row>
    <row r="823" spans="1:6" x14ac:dyDescent="0.2">
      <c r="C823" s="451"/>
      <c r="D823" s="450"/>
      <c r="F823" s="449"/>
    </row>
    <row r="824" spans="1:6" x14ac:dyDescent="0.2">
      <c r="C824" s="451"/>
      <c r="D824" s="450"/>
      <c r="F824" s="453"/>
    </row>
    <row r="825" spans="1:6" x14ac:dyDescent="0.2">
      <c r="C825" s="454"/>
      <c r="D825" s="450"/>
      <c r="F825" s="453"/>
    </row>
    <row r="826" spans="1:6" x14ac:dyDescent="0.2">
      <c r="C826" s="454"/>
      <c r="D826" s="450"/>
      <c r="F826" s="449"/>
    </row>
    <row r="827" spans="1:6" s="424" customFormat="1" x14ac:dyDescent="0.2">
      <c r="A827" s="427"/>
      <c r="C827" s="451"/>
      <c r="D827" s="450"/>
      <c r="E827" s="426"/>
      <c r="F827" s="449"/>
    </row>
    <row r="828" spans="1:6" s="424" customFormat="1" x14ac:dyDescent="0.2">
      <c r="A828" s="427"/>
      <c r="C828" s="451"/>
      <c r="D828" s="450"/>
      <c r="E828" s="426"/>
      <c r="F828" s="449"/>
    </row>
    <row r="829" spans="1:6" s="424" customFormat="1" x14ac:dyDescent="0.2">
      <c r="A829" s="427"/>
      <c r="C829" s="451"/>
      <c r="D829" s="450"/>
      <c r="E829" s="426"/>
      <c r="F829" s="449"/>
    </row>
    <row r="830" spans="1:6" s="424" customFormat="1" x14ac:dyDescent="0.2">
      <c r="A830" s="427"/>
      <c r="C830" s="451"/>
      <c r="D830" s="450"/>
      <c r="E830" s="426"/>
      <c r="F830" s="449"/>
    </row>
    <row r="831" spans="1:6" s="424" customFormat="1" x14ac:dyDescent="0.2">
      <c r="A831" s="427"/>
      <c r="C831" s="451"/>
      <c r="D831" s="450"/>
      <c r="E831" s="426"/>
      <c r="F831" s="449"/>
    </row>
    <row r="832" spans="1:6" s="424" customFormat="1" x14ac:dyDescent="0.2">
      <c r="A832" s="427"/>
      <c r="C832" s="451"/>
      <c r="D832" s="450"/>
      <c r="E832" s="426"/>
      <c r="F832" s="449"/>
    </row>
    <row r="833" spans="1:6" s="424" customFormat="1" x14ac:dyDescent="0.2">
      <c r="A833" s="427"/>
      <c r="C833" s="451"/>
      <c r="D833" s="450"/>
      <c r="E833" s="426"/>
      <c r="F833" s="451"/>
    </row>
    <row r="834" spans="1:6" x14ac:dyDescent="0.2">
      <c r="C834" s="451"/>
      <c r="D834" s="450"/>
      <c r="F834" s="451"/>
    </row>
    <row r="835" spans="1:6" x14ac:dyDescent="0.2">
      <c r="C835" s="451"/>
      <c r="D835" s="450"/>
      <c r="F835" s="449"/>
    </row>
    <row r="836" spans="1:6" x14ac:dyDescent="0.2">
      <c r="C836" s="451"/>
      <c r="D836" s="450"/>
      <c r="F836" s="453"/>
    </row>
    <row r="837" spans="1:6" x14ac:dyDescent="0.2">
      <c r="C837" s="454"/>
      <c r="D837" s="450"/>
      <c r="F837" s="451"/>
    </row>
    <row r="838" spans="1:6" x14ac:dyDescent="0.2">
      <c r="C838" s="451"/>
      <c r="D838" s="450"/>
      <c r="F838" s="449"/>
    </row>
    <row r="839" spans="1:6" x14ac:dyDescent="0.2">
      <c r="C839" s="451"/>
      <c r="D839" s="450"/>
      <c r="F839" s="449"/>
    </row>
    <row r="840" spans="1:6" x14ac:dyDescent="0.2">
      <c r="C840" s="451"/>
      <c r="D840" s="450"/>
      <c r="E840" s="386"/>
      <c r="F840" s="451"/>
    </row>
    <row r="841" spans="1:6" x14ac:dyDescent="0.2">
      <c r="C841" s="451"/>
      <c r="D841" s="450"/>
      <c r="E841" s="386"/>
      <c r="F841" s="449"/>
    </row>
    <row r="842" spans="1:6" x14ac:dyDescent="0.2">
      <c r="C842" s="451"/>
      <c r="D842" s="450"/>
      <c r="F842" s="453"/>
    </row>
    <row r="843" spans="1:6" x14ac:dyDescent="0.2">
      <c r="C843" s="454"/>
      <c r="D843" s="450"/>
      <c r="F843" s="453"/>
    </row>
    <row r="844" spans="1:6" x14ac:dyDescent="0.2">
      <c r="C844" s="454"/>
      <c r="D844" s="450"/>
      <c r="F844" s="451"/>
    </row>
    <row r="845" spans="1:6" x14ac:dyDescent="0.2">
      <c r="C845" s="451"/>
      <c r="D845" s="450"/>
      <c r="F845" s="449"/>
    </row>
    <row r="846" spans="1:6" x14ac:dyDescent="0.2">
      <c r="C846" s="451"/>
      <c r="D846" s="450"/>
      <c r="F846" s="449"/>
    </row>
    <row r="847" spans="1:6" x14ac:dyDescent="0.2">
      <c r="C847" s="451"/>
      <c r="D847" s="450"/>
      <c r="F847" s="449"/>
    </row>
    <row r="848" spans="1:6" x14ac:dyDescent="0.2">
      <c r="C848" s="451"/>
      <c r="D848" s="450"/>
      <c r="F848" s="449"/>
    </row>
    <row r="849" spans="1:6" x14ac:dyDescent="0.2">
      <c r="C849" s="451"/>
      <c r="D849" s="450"/>
      <c r="F849" s="449"/>
    </row>
    <row r="850" spans="1:6" x14ac:dyDescent="0.2">
      <c r="C850" s="451"/>
      <c r="D850" s="450"/>
      <c r="F850" s="449"/>
    </row>
    <row r="851" spans="1:6" x14ac:dyDescent="0.2">
      <c r="C851" s="451"/>
      <c r="D851" s="450"/>
      <c r="F851" s="449"/>
    </row>
    <row r="852" spans="1:6" x14ac:dyDescent="0.2">
      <c r="C852" s="451"/>
      <c r="D852" s="450"/>
      <c r="F852" s="449"/>
    </row>
    <row r="853" spans="1:6" x14ac:dyDescent="0.2">
      <c r="C853" s="451"/>
      <c r="D853" s="450"/>
      <c r="F853" s="449"/>
    </row>
    <row r="854" spans="1:6" x14ac:dyDescent="0.2">
      <c r="C854" s="451"/>
      <c r="D854" s="450"/>
      <c r="F854" s="449"/>
    </row>
    <row r="855" spans="1:6" x14ac:dyDescent="0.2">
      <c r="C855" s="451"/>
      <c r="D855" s="450"/>
      <c r="F855" s="449"/>
    </row>
    <row r="856" spans="1:6" x14ac:dyDescent="0.2">
      <c r="C856" s="451"/>
      <c r="D856" s="450"/>
      <c r="F856" s="449"/>
    </row>
    <row r="857" spans="1:6" x14ac:dyDescent="0.2">
      <c r="C857" s="451"/>
      <c r="D857" s="450"/>
      <c r="F857" s="449"/>
    </row>
    <row r="858" spans="1:6" x14ac:dyDescent="0.2">
      <c r="C858" s="451"/>
      <c r="D858" s="450"/>
      <c r="F858" s="449"/>
    </row>
    <row r="859" spans="1:6" x14ac:dyDescent="0.2">
      <c r="C859" s="451"/>
      <c r="D859" s="450"/>
      <c r="F859" s="449"/>
    </row>
    <row r="860" spans="1:6" x14ac:dyDescent="0.2">
      <c r="C860" s="451"/>
      <c r="D860" s="450"/>
      <c r="F860" s="449"/>
    </row>
    <row r="861" spans="1:6" x14ac:dyDescent="0.2">
      <c r="C861" s="451"/>
      <c r="D861" s="450"/>
      <c r="F861" s="449"/>
    </row>
    <row r="862" spans="1:6" x14ac:dyDescent="0.2">
      <c r="C862" s="451"/>
      <c r="D862" s="450"/>
      <c r="F862" s="449"/>
    </row>
    <row r="863" spans="1:6" s="424" customFormat="1" x14ac:dyDescent="0.2">
      <c r="A863" s="427"/>
      <c r="C863" s="451"/>
      <c r="D863" s="450"/>
      <c r="E863" s="426"/>
      <c r="F863" s="449"/>
    </row>
    <row r="864" spans="1:6" s="424" customFormat="1" x14ac:dyDescent="0.2">
      <c r="A864" s="427"/>
      <c r="C864" s="451"/>
      <c r="D864" s="450"/>
      <c r="E864" s="426"/>
      <c r="F864" s="449"/>
    </row>
    <row r="865" spans="1:6" s="424" customFormat="1" x14ac:dyDescent="0.2">
      <c r="A865" s="427"/>
      <c r="C865" s="451"/>
      <c r="D865" s="450"/>
      <c r="E865" s="426"/>
      <c r="F865" s="449"/>
    </row>
    <row r="866" spans="1:6" s="424" customFormat="1" x14ac:dyDescent="0.2">
      <c r="A866" s="427"/>
      <c r="C866" s="451"/>
      <c r="D866" s="450"/>
      <c r="E866" s="426"/>
      <c r="F866" s="449"/>
    </row>
    <row r="867" spans="1:6" s="424" customFormat="1" x14ac:dyDescent="0.2">
      <c r="A867" s="427"/>
      <c r="C867" s="451"/>
      <c r="D867" s="450"/>
      <c r="E867" s="426"/>
      <c r="F867" s="449"/>
    </row>
    <row r="868" spans="1:6" s="424" customFormat="1" x14ac:dyDescent="0.2">
      <c r="A868" s="427"/>
      <c r="C868" s="451"/>
      <c r="D868" s="450"/>
      <c r="E868" s="426"/>
      <c r="F868" s="449"/>
    </row>
    <row r="869" spans="1:6" s="424" customFormat="1" x14ac:dyDescent="0.2">
      <c r="A869" s="427"/>
      <c r="C869" s="451"/>
      <c r="D869" s="450"/>
      <c r="E869" s="426"/>
      <c r="F869" s="449"/>
    </row>
    <row r="870" spans="1:6" s="424" customFormat="1" x14ac:dyDescent="0.2">
      <c r="A870" s="427"/>
      <c r="C870" s="451"/>
      <c r="D870" s="450"/>
      <c r="E870" s="386"/>
      <c r="F870" s="449"/>
    </row>
    <row r="871" spans="1:6" s="424" customFormat="1" x14ac:dyDescent="0.2">
      <c r="A871" s="427"/>
      <c r="C871" s="451"/>
      <c r="D871" s="450"/>
      <c r="E871" s="386"/>
      <c r="F871" s="449"/>
    </row>
    <row r="872" spans="1:6" s="424" customFormat="1" x14ac:dyDescent="0.2">
      <c r="A872" s="427"/>
      <c r="C872" s="451"/>
      <c r="D872" s="450"/>
      <c r="E872" s="386"/>
      <c r="F872" s="453"/>
    </row>
    <row r="873" spans="1:6" s="424" customFormat="1" x14ac:dyDescent="0.2">
      <c r="A873" s="427"/>
      <c r="C873" s="454"/>
      <c r="D873" s="450"/>
      <c r="E873" s="386"/>
      <c r="F873" s="449"/>
    </row>
    <row r="874" spans="1:6" s="424" customFormat="1" x14ac:dyDescent="0.2">
      <c r="A874" s="427"/>
      <c r="C874" s="451"/>
      <c r="D874" s="450"/>
      <c r="E874" s="386"/>
      <c r="F874" s="449"/>
    </row>
    <row r="875" spans="1:6" s="424" customFormat="1" x14ac:dyDescent="0.2">
      <c r="A875" s="427"/>
      <c r="C875" s="451"/>
      <c r="D875" s="450"/>
      <c r="E875" s="386"/>
      <c r="F875" s="449"/>
    </row>
    <row r="876" spans="1:6" s="424" customFormat="1" x14ac:dyDescent="0.2">
      <c r="A876" s="427"/>
      <c r="C876" s="451"/>
      <c r="D876" s="450"/>
      <c r="E876" s="386"/>
      <c r="F876" s="449"/>
    </row>
    <row r="877" spans="1:6" s="424" customFormat="1" x14ac:dyDescent="0.2">
      <c r="A877" s="427"/>
      <c r="C877" s="451"/>
      <c r="D877" s="450"/>
      <c r="E877" s="386"/>
      <c r="F877" s="449"/>
    </row>
    <row r="878" spans="1:6" s="424" customFormat="1" x14ac:dyDescent="0.2">
      <c r="A878" s="427"/>
      <c r="C878" s="451"/>
      <c r="D878" s="450"/>
      <c r="E878" s="386"/>
      <c r="F878" s="453"/>
    </row>
    <row r="879" spans="1:6" s="424" customFormat="1" x14ac:dyDescent="0.2">
      <c r="A879" s="427"/>
      <c r="C879" s="454"/>
      <c r="D879" s="450"/>
      <c r="E879" s="386"/>
      <c r="F879" s="453"/>
    </row>
    <row r="880" spans="1:6" s="424" customFormat="1" x14ac:dyDescent="0.2">
      <c r="A880" s="427"/>
      <c r="C880" s="454"/>
      <c r="D880" s="450"/>
      <c r="E880" s="386"/>
      <c r="F880" s="449"/>
    </row>
    <row r="881" spans="1:6" s="424" customFormat="1" x14ac:dyDescent="0.2">
      <c r="A881" s="427"/>
      <c r="C881" s="451"/>
      <c r="D881" s="450"/>
      <c r="E881" s="386"/>
      <c r="F881" s="453"/>
    </row>
    <row r="882" spans="1:6" s="424" customFormat="1" x14ac:dyDescent="0.2">
      <c r="A882" s="427"/>
      <c r="C882" s="454"/>
      <c r="D882" s="450"/>
      <c r="E882" s="386"/>
      <c r="F882" s="453"/>
    </row>
    <row r="883" spans="1:6" s="424" customFormat="1" x14ac:dyDescent="0.2">
      <c r="A883" s="427"/>
      <c r="C883" s="454"/>
      <c r="D883" s="450"/>
      <c r="E883" s="386"/>
      <c r="F883" s="449"/>
    </row>
    <row r="884" spans="1:6" s="424" customFormat="1" x14ac:dyDescent="0.2">
      <c r="A884" s="427"/>
      <c r="C884" s="451"/>
      <c r="D884" s="450"/>
      <c r="E884" s="386"/>
      <c r="F884" s="453"/>
    </row>
    <row r="885" spans="1:6" x14ac:dyDescent="0.2">
      <c r="C885" s="454"/>
      <c r="D885" s="450"/>
      <c r="E885" s="386"/>
    </row>
    <row r="886" spans="1:6" x14ac:dyDescent="0.2">
      <c r="E886" s="386"/>
      <c r="F886" s="427"/>
    </row>
    <row r="887" spans="1:6" x14ac:dyDescent="0.2">
      <c r="C887" s="427"/>
      <c r="D887" s="427"/>
      <c r="E887" s="386"/>
      <c r="F887" s="427"/>
    </row>
    <row r="888" spans="1:6" x14ac:dyDescent="0.2">
      <c r="C888" s="427"/>
      <c r="D888" s="427"/>
      <c r="E888" s="386"/>
      <c r="F888" s="427"/>
    </row>
    <row r="889" spans="1:6" x14ac:dyDescent="0.2">
      <c r="C889" s="427"/>
      <c r="D889" s="427"/>
      <c r="E889" s="386"/>
      <c r="F889" s="427"/>
    </row>
    <row r="890" spans="1:6" x14ac:dyDescent="0.2">
      <c r="C890" s="427"/>
      <c r="D890" s="427"/>
      <c r="E890" s="386"/>
      <c r="F890" s="427"/>
    </row>
    <row r="891" spans="1:6" x14ac:dyDescent="0.2">
      <c r="C891" s="427"/>
      <c r="D891" s="427"/>
      <c r="E891" s="386"/>
      <c r="F891" s="427"/>
    </row>
    <row r="892" spans="1:6" x14ac:dyDescent="0.2">
      <c r="C892" s="427"/>
      <c r="D892" s="427"/>
      <c r="E892" s="386"/>
      <c r="F892" s="427"/>
    </row>
    <row r="893" spans="1:6" x14ac:dyDescent="0.2">
      <c r="C893" s="427"/>
      <c r="D893" s="427"/>
      <c r="E893" s="386"/>
      <c r="F893" s="427"/>
    </row>
    <row r="894" spans="1:6" x14ac:dyDescent="0.2">
      <c r="C894" s="427"/>
      <c r="D894" s="427"/>
      <c r="E894" s="386"/>
      <c r="F894" s="427"/>
    </row>
    <row r="895" spans="1:6" x14ac:dyDescent="0.2">
      <c r="C895" s="427"/>
      <c r="D895" s="427"/>
      <c r="E895" s="386"/>
      <c r="F895" s="427"/>
    </row>
    <row r="896" spans="1:6" x14ac:dyDescent="0.2">
      <c r="C896" s="427"/>
      <c r="D896" s="427"/>
      <c r="E896" s="386"/>
      <c r="F896" s="427"/>
    </row>
    <row r="897" spans="2:6" x14ac:dyDescent="0.2">
      <c r="C897" s="427"/>
      <c r="D897" s="427"/>
      <c r="E897" s="386"/>
      <c r="F897" s="427"/>
    </row>
    <row r="898" spans="2:6" x14ac:dyDescent="0.2">
      <c r="C898" s="427"/>
      <c r="D898" s="427"/>
      <c r="E898" s="386"/>
      <c r="F898" s="427"/>
    </row>
    <row r="899" spans="2:6" x14ac:dyDescent="0.2">
      <c r="C899" s="427"/>
      <c r="D899" s="427"/>
      <c r="E899" s="386"/>
      <c r="F899" s="427"/>
    </row>
    <row r="900" spans="2:6" x14ac:dyDescent="0.25">
      <c r="B900" s="427"/>
      <c r="C900" s="427"/>
      <c r="D900" s="427"/>
      <c r="E900" s="386"/>
      <c r="F900" s="427"/>
    </row>
    <row r="901" spans="2:6" x14ac:dyDescent="0.25">
      <c r="B901" s="427"/>
      <c r="C901" s="427"/>
      <c r="D901" s="427"/>
      <c r="E901" s="386"/>
      <c r="F901" s="427"/>
    </row>
    <row r="902" spans="2:6" x14ac:dyDescent="0.25">
      <c r="B902" s="427"/>
      <c r="C902" s="427"/>
      <c r="D902" s="427"/>
      <c r="E902" s="386"/>
      <c r="F902" s="427"/>
    </row>
    <row r="903" spans="2:6" x14ac:dyDescent="0.25">
      <c r="B903" s="427"/>
      <c r="C903" s="427"/>
      <c r="D903" s="427"/>
      <c r="E903" s="386"/>
      <c r="F903" s="427"/>
    </row>
    <row r="904" spans="2:6" x14ac:dyDescent="0.25">
      <c r="B904" s="427"/>
      <c r="C904" s="427"/>
      <c r="D904" s="427"/>
      <c r="E904" s="386"/>
      <c r="F904" s="427"/>
    </row>
    <row r="905" spans="2:6" x14ac:dyDescent="0.25">
      <c r="B905" s="427"/>
      <c r="C905" s="427"/>
      <c r="D905" s="427"/>
      <c r="E905" s="386"/>
      <c r="F905" s="427"/>
    </row>
    <row r="906" spans="2:6" x14ac:dyDescent="0.25">
      <c r="B906" s="427"/>
      <c r="C906" s="427"/>
      <c r="D906" s="427"/>
      <c r="E906" s="386"/>
      <c r="F906" s="427"/>
    </row>
    <row r="907" spans="2:6" x14ac:dyDescent="0.25">
      <c r="B907" s="427"/>
      <c r="C907" s="427"/>
      <c r="D907" s="427"/>
      <c r="E907" s="386"/>
      <c r="F907" s="427"/>
    </row>
    <row r="908" spans="2:6" x14ac:dyDescent="0.25">
      <c r="B908" s="427"/>
      <c r="C908" s="427"/>
      <c r="D908" s="427"/>
      <c r="E908" s="386"/>
      <c r="F908" s="451"/>
    </row>
    <row r="909" spans="2:6" x14ac:dyDescent="0.25">
      <c r="B909" s="427"/>
      <c r="C909" s="451"/>
      <c r="D909" s="451"/>
      <c r="E909" s="386"/>
      <c r="F909" s="451"/>
    </row>
    <row r="910" spans="2:6" x14ac:dyDescent="0.25">
      <c r="B910" s="427"/>
      <c r="C910" s="451"/>
      <c r="D910" s="451"/>
      <c r="E910" s="386"/>
      <c r="F910" s="451"/>
    </row>
    <row r="911" spans="2:6" x14ac:dyDescent="0.25">
      <c r="B911" s="427"/>
      <c r="C911" s="451"/>
      <c r="D911" s="451"/>
      <c r="E911" s="386"/>
      <c r="F911" s="451"/>
    </row>
    <row r="912" spans="2:6" x14ac:dyDescent="0.25">
      <c r="B912" s="427"/>
      <c r="C912" s="451"/>
      <c r="D912" s="451"/>
      <c r="E912" s="386"/>
      <c r="F912" s="451"/>
    </row>
    <row r="913" spans="2:6" x14ac:dyDescent="0.25">
      <c r="B913" s="427"/>
      <c r="C913" s="451"/>
      <c r="D913" s="451"/>
      <c r="E913" s="386"/>
      <c r="F913" s="451"/>
    </row>
    <row r="914" spans="2:6" x14ac:dyDescent="0.25">
      <c r="B914" s="427"/>
      <c r="C914" s="451"/>
      <c r="D914" s="451"/>
      <c r="E914" s="386"/>
      <c r="F914" s="451"/>
    </row>
    <row r="915" spans="2:6" x14ac:dyDescent="0.25">
      <c r="B915" s="427"/>
      <c r="C915" s="451"/>
      <c r="D915" s="451"/>
      <c r="E915" s="386"/>
      <c r="F915" s="451"/>
    </row>
    <row r="916" spans="2:6" x14ac:dyDescent="0.25">
      <c r="B916" s="427"/>
      <c r="C916" s="451"/>
      <c r="D916" s="451"/>
      <c r="E916" s="386"/>
      <c r="F916" s="451"/>
    </row>
    <row r="917" spans="2:6" x14ac:dyDescent="0.25">
      <c r="B917" s="427"/>
      <c r="C917" s="451"/>
      <c r="D917" s="451"/>
      <c r="E917" s="386"/>
      <c r="F917" s="451"/>
    </row>
    <row r="918" spans="2:6" x14ac:dyDescent="0.25">
      <c r="B918" s="427"/>
      <c r="C918" s="451"/>
      <c r="D918" s="451"/>
      <c r="E918" s="386"/>
      <c r="F918" s="451"/>
    </row>
    <row r="919" spans="2:6" x14ac:dyDescent="0.2">
      <c r="B919" s="427"/>
      <c r="C919" s="451"/>
      <c r="D919" s="451"/>
      <c r="F919" s="451"/>
    </row>
    <row r="920" spans="2:6" x14ac:dyDescent="0.2">
      <c r="B920" s="427"/>
      <c r="C920" s="451"/>
      <c r="D920" s="451"/>
      <c r="F920" s="451"/>
    </row>
    <row r="921" spans="2:6" x14ac:dyDescent="0.25">
      <c r="B921" s="427"/>
      <c r="C921" s="451"/>
      <c r="D921" s="451"/>
      <c r="E921" s="386"/>
      <c r="F921" s="451"/>
    </row>
    <row r="922" spans="2:6" x14ac:dyDescent="0.25">
      <c r="B922" s="427"/>
      <c r="C922" s="455"/>
      <c r="D922" s="455"/>
      <c r="E922" s="386"/>
      <c r="F922" s="451"/>
    </row>
    <row r="923" spans="2:6" x14ac:dyDescent="0.25">
      <c r="B923" s="427"/>
      <c r="C923" s="455"/>
      <c r="D923" s="455"/>
      <c r="E923" s="386"/>
      <c r="F923" s="451"/>
    </row>
    <row r="924" spans="2:6" x14ac:dyDescent="0.25">
      <c r="B924" s="427"/>
      <c r="C924" s="455"/>
      <c r="D924" s="455"/>
      <c r="E924" s="386"/>
      <c r="F924" s="451"/>
    </row>
    <row r="925" spans="2:6" x14ac:dyDescent="0.25">
      <c r="B925" s="427"/>
      <c r="C925" s="451"/>
      <c r="D925" s="451"/>
      <c r="E925" s="386"/>
      <c r="F925" s="451"/>
    </row>
    <row r="926" spans="2:6" x14ac:dyDescent="0.25">
      <c r="B926" s="427"/>
      <c r="C926" s="451"/>
      <c r="D926" s="451"/>
      <c r="E926" s="386"/>
      <c r="F926" s="451"/>
    </row>
    <row r="927" spans="2:6" x14ac:dyDescent="0.25">
      <c r="B927" s="427"/>
      <c r="C927" s="451"/>
      <c r="D927" s="451"/>
      <c r="E927" s="386"/>
      <c r="F927" s="451"/>
    </row>
    <row r="928" spans="2:6" x14ac:dyDescent="0.25">
      <c r="B928" s="427"/>
      <c r="C928" s="455"/>
      <c r="D928" s="455"/>
      <c r="E928" s="386"/>
      <c r="F928" s="451"/>
    </row>
    <row r="929" spans="2:6" x14ac:dyDescent="0.25">
      <c r="B929" s="427"/>
      <c r="C929" s="455"/>
      <c r="D929" s="455"/>
      <c r="E929" s="386"/>
      <c r="F929" s="449"/>
    </row>
    <row r="930" spans="2:6" x14ac:dyDescent="0.25">
      <c r="B930" s="427"/>
      <c r="C930" s="455"/>
      <c r="D930" s="455"/>
      <c r="E930" s="386"/>
      <c r="F930" s="451"/>
    </row>
    <row r="931" spans="2:6" x14ac:dyDescent="0.25">
      <c r="B931" s="427"/>
      <c r="C931" s="455"/>
      <c r="D931" s="455"/>
      <c r="E931" s="386"/>
      <c r="F931" s="451"/>
    </row>
    <row r="932" spans="2:6" x14ac:dyDescent="0.25">
      <c r="B932" s="427"/>
      <c r="C932" s="455"/>
      <c r="D932" s="455"/>
      <c r="E932" s="386"/>
      <c r="F932" s="449"/>
    </row>
    <row r="933" spans="2:6" x14ac:dyDescent="0.25">
      <c r="B933" s="427"/>
      <c r="C933" s="455"/>
      <c r="D933" s="455"/>
      <c r="E933" s="386"/>
      <c r="F933" s="451"/>
    </row>
    <row r="934" spans="2:6" x14ac:dyDescent="0.25">
      <c r="B934" s="427"/>
      <c r="C934" s="451"/>
      <c r="D934" s="451"/>
      <c r="E934" s="386"/>
      <c r="F934" s="455"/>
    </row>
    <row r="935" spans="2:6" x14ac:dyDescent="0.25">
      <c r="B935" s="427"/>
      <c r="C935" s="455"/>
      <c r="D935" s="455"/>
      <c r="E935" s="386"/>
      <c r="F935" s="449"/>
    </row>
    <row r="936" spans="2:6" x14ac:dyDescent="0.25">
      <c r="B936" s="427"/>
      <c r="C936" s="455"/>
      <c r="D936" s="455"/>
      <c r="E936" s="386"/>
      <c r="F936" s="451"/>
    </row>
    <row r="937" spans="2:6" x14ac:dyDescent="0.25">
      <c r="B937" s="427"/>
      <c r="C937" s="451"/>
      <c r="D937" s="451"/>
      <c r="E937" s="386"/>
      <c r="F937" s="455"/>
    </row>
    <row r="938" spans="2:6" x14ac:dyDescent="0.25">
      <c r="B938" s="427"/>
      <c r="C938" s="455"/>
      <c r="D938" s="455"/>
      <c r="E938" s="386"/>
      <c r="F938" s="451"/>
    </row>
    <row r="939" spans="2:6" x14ac:dyDescent="0.25">
      <c r="B939" s="427"/>
      <c r="C939" s="455"/>
      <c r="D939" s="455"/>
      <c r="E939" s="386"/>
      <c r="F939" s="451"/>
    </row>
    <row r="940" spans="2:6" x14ac:dyDescent="0.25">
      <c r="B940" s="427"/>
      <c r="C940" s="451"/>
      <c r="D940" s="451"/>
      <c r="E940" s="386"/>
      <c r="F940" s="455"/>
    </row>
    <row r="941" spans="2:6" x14ac:dyDescent="0.25">
      <c r="B941" s="427"/>
      <c r="C941" s="455"/>
      <c r="D941" s="455"/>
      <c r="E941" s="386"/>
      <c r="F941" s="449"/>
    </row>
    <row r="942" spans="2:6" x14ac:dyDescent="0.25">
      <c r="B942" s="427"/>
      <c r="C942" s="455"/>
      <c r="D942" s="455"/>
      <c r="E942" s="386"/>
      <c r="F942" s="451"/>
    </row>
    <row r="943" spans="2:6" x14ac:dyDescent="0.25">
      <c r="B943" s="427"/>
      <c r="C943" s="451"/>
      <c r="D943" s="451"/>
      <c r="E943" s="386"/>
      <c r="F943" s="456"/>
    </row>
    <row r="944" spans="2:6" x14ac:dyDescent="0.25">
      <c r="B944" s="427"/>
      <c r="C944" s="456"/>
      <c r="D944" s="456"/>
      <c r="E944" s="386"/>
      <c r="F944" s="449"/>
    </row>
    <row r="945" spans="1:6" x14ac:dyDescent="0.25">
      <c r="B945" s="427"/>
      <c r="C945" s="456"/>
      <c r="D945" s="456"/>
      <c r="E945" s="386"/>
      <c r="F945" s="449"/>
    </row>
    <row r="946" spans="1:6" x14ac:dyDescent="0.25">
      <c r="B946" s="427"/>
      <c r="C946" s="456"/>
      <c r="D946" s="456"/>
      <c r="E946" s="386"/>
      <c r="F946" s="449"/>
    </row>
    <row r="947" spans="1:6" x14ac:dyDescent="0.25">
      <c r="B947" s="427"/>
      <c r="C947" s="456"/>
      <c r="D947" s="456"/>
      <c r="E947" s="386"/>
      <c r="F947" s="449"/>
    </row>
    <row r="948" spans="1:6" s="424" customFormat="1" x14ac:dyDescent="0.2">
      <c r="A948" s="427"/>
      <c r="C948" s="457"/>
      <c r="D948" s="457"/>
      <c r="E948" s="386"/>
      <c r="F948" s="449"/>
    </row>
    <row r="949" spans="1:6" s="424" customFormat="1" x14ac:dyDescent="0.2">
      <c r="A949" s="427"/>
      <c r="C949" s="457"/>
      <c r="D949" s="457"/>
      <c r="E949" s="386"/>
      <c r="F949" s="449"/>
    </row>
    <row r="950" spans="1:6" x14ac:dyDescent="0.2">
      <c r="C950" s="457"/>
      <c r="D950" s="457"/>
      <c r="E950" s="386"/>
      <c r="F950" s="449"/>
    </row>
    <row r="951" spans="1:6" s="424" customFormat="1" x14ac:dyDescent="0.2">
      <c r="A951" s="427"/>
      <c r="C951" s="456"/>
      <c r="D951" s="456"/>
      <c r="E951" s="386"/>
      <c r="F951" s="456"/>
    </row>
    <row r="952" spans="1:6" s="424" customFormat="1" x14ac:dyDescent="0.2">
      <c r="A952" s="427"/>
      <c r="C952" s="456"/>
      <c r="D952" s="456"/>
      <c r="E952" s="426"/>
      <c r="F952" s="457"/>
    </row>
    <row r="953" spans="1:6" x14ac:dyDescent="0.2">
      <c r="C953" s="457"/>
      <c r="D953" s="457"/>
      <c r="F953" s="456"/>
    </row>
    <row r="954" spans="1:6" s="424" customFormat="1" x14ac:dyDescent="0.2">
      <c r="A954" s="427"/>
      <c r="C954" s="456"/>
      <c r="D954" s="456"/>
      <c r="E954" s="426"/>
      <c r="F954" s="456"/>
    </row>
    <row r="955" spans="1:6" s="424" customFormat="1" x14ac:dyDescent="0.2">
      <c r="A955" s="427"/>
      <c r="C955" s="456"/>
      <c r="D955" s="456"/>
      <c r="E955" s="426"/>
      <c r="F955" s="457"/>
    </row>
    <row r="956" spans="1:6" x14ac:dyDescent="0.2">
      <c r="C956" s="457"/>
      <c r="D956" s="457"/>
      <c r="F956" s="456"/>
    </row>
    <row r="957" spans="1:6" s="424" customFormat="1" x14ac:dyDescent="0.2">
      <c r="A957" s="427"/>
      <c r="C957" s="456"/>
      <c r="D957" s="456"/>
      <c r="E957" s="426"/>
      <c r="F957" s="456"/>
    </row>
    <row r="958" spans="1:6" s="424" customFormat="1" x14ac:dyDescent="0.2">
      <c r="A958" s="427"/>
      <c r="C958" s="456"/>
      <c r="D958" s="456"/>
      <c r="E958" s="426"/>
      <c r="F958" s="457"/>
    </row>
    <row r="959" spans="1:6" s="424" customFormat="1" x14ac:dyDescent="0.2">
      <c r="A959" s="427"/>
      <c r="C959" s="457"/>
      <c r="D959" s="457"/>
      <c r="E959" s="426"/>
      <c r="F959" s="456"/>
    </row>
    <row r="960" spans="1:6" s="424" customFormat="1" x14ac:dyDescent="0.2">
      <c r="A960" s="427"/>
      <c r="C960" s="456"/>
      <c r="D960" s="456"/>
      <c r="E960" s="426"/>
      <c r="F960" s="456"/>
    </row>
    <row r="961" spans="1:6" s="424" customFormat="1" x14ac:dyDescent="0.2">
      <c r="A961" s="427"/>
      <c r="C961" s="456"/>
      <c r="D961" s="456"/>
      <c r="E961" s="426"/>
      <c r="F961" s="457"/>
    </row>
    <row r="962" spans="1:6" s="424" customFormat="1" x14ac:dyDescent="0.2">
      <c r="A962" s="427"/>
      <c r="C962" s="457"/>
      <c r="D962" s="457"/>
      <c r="E962" s="426"/>
      <c r="F962" s="457"/>
    </row>
    <row r="963" spans="1:6" s="424" customFormat="1" x14ac:dyDescent="0.2">
      <c r="A963" s="427"/>
      <c r="C963" s="457"/>
      <c r="D963" s="457"/>
      <c r="E963" s="426"/>
      <c r="F963" s="457"/>
    </row>
    <row r="964" spans="1:6" s="424" customFormat="1" x14ac:dyDescent="0.2">
      <c r="A964" s="427"/>
      <c r="C964" s="457"/>
      <c r="D964" s="457"/>
      <c r="E964" s="426"/>
      <c r="F964" s="457"/>
    </row>
    <row r="965" spans="1:6" s="424" customFormat="1" x14ac:dyDescent="0.2">
      <c r="A965" s="427"/>
      <c r="C965" s="456"/>
      <c r="D965" s="456"/>
      <c r="E965" s="426"/>
      <c r="F965" s="457"/>
    </row>
    <row r="966" spans="1:6" s="424" customFormat="1" x14ac:dyDescent="0.2">
      <c r="A966" s="427"/>
      <c r="C966" s="456"/>
      <c r="D966" s="456"/>
      <c r="E966" s="426"/>
      <c r="F966" s="457"/>
    </row>
    <row r="967" spans="1:6" s="424" customFormat="1" x14ac:dyDescent="0.2">
      <c r="A967" s="427"/>
      <c r="C967" s="456"/>
      <c r="D967" s="456"/>
      <c r="E967" s="386"/>
      <c r="F967" s="442"/>
    </row>
    <row r="968" spans="1:6" s="424" customFormat="1" x14ac:dyDescent="0.2">
      <c r="A968" s="427"/>
      <c r="C968" s="442"/>
      <c r="D968" s="442"/>
      <c r="E968" s="386"/>
      <c r="F968" s="443"/>
    </row>
    <row r="969" spans="1:6" s="424" customFormat="1" x14ac:dyDescent="0.2">
      <c r="A969" s="427"/>
      <c r="C969" s="443"/>
      <c r="D969" s="443"/>
      <c r="E969" s="426"/>
      <c r="F969" s="442"/>
    </row>
    <row r="970" spans="1:6" s="424" customFormat="1" x14ac:dyDescent="0.2">
      <c r="A970" s="427"/>
      <c r="C970" s="442"/>
      <c r="D970" s="442"/>
      <c r="E970" s="426"/>
      <c r="F970" s="442"/>
    </row>
    <row r="971" spans="1:6" s="424" customFormat="1" x14ac:dyDescent="0.2">
      <c r="A971" s="427"/>
      <c r="C971" s="442"/>
      <c r="D971" s="442"/>
      <c r="E971" s="426"/>
      <c r="F971" s="443"/>
    </row>
    <row r="972" spans="1:6" s="424" customFormat="1" x14ac:dyDescent="0.2">
      <c r="A972" s="427"/>
      <c r="C972" s="443"/>
      <c r="D972" s="443"/>
      <c r="E972" s="426"/>
      <c r="F972" s="442"/>
    </row>
    <row r="973" spans="1:6" s="424" customFormat="1" x14ac:dyDescent="0.2">
      <c r="A973" s="427"/>
      <c r="C973" s="442"/>
      <c r="D973" s="442"/>
      <c r="E973" s="426"/>
      <c r="F973" s="442"/>
    </row>
    <row r="974" spans="1:6" s="424" customFormat="1" x14ac:dyDescent="0.2">
      <c r="A974" s="427"/>
      <c r="C974" s="442"/>
      <c r="D974" s="442"/>
      <c r="E974" s="426"/>
      <c r="F974" s="442"/>
    </row>
    <row r="975" spans="1:6" s="424" customFormat="1" x14ac:dyDescent="0.2">
      <c r="A975" s="427"/>
      <c r="C975" s="442"/>
      <c r="D975" s="442"/>
      <c r="E975" s="426"/>
      <c r="F975" s="442"/>
    </row>
    <row r="976" spans="1:6" s="424" customFormat="1" x14ac:dyDescent="0.2">
      <c r="A976" s="427"/>
      <c r="C976" s="442"/>
      <c r="D976" s="442"/>
      <c r="E976" s="426"/>
      <c r="F976" s="442"/>
    </row>
    <row r="977" spans="1:6" s="424" customFormat="1" x14ac:dyDescent="0.2">
      <c r="A977" s="427"/>
      <c r="C977" s="442"/>
      <c r="D977" s="442"/>
      <c r="E977" s="426"/>
      <c r="F977" s="443"/>
    </row>
    <row r="978" spans="1:6" s="424" customFormat="1" x14ac:dyDescent="0.2">
      <c r="A978" s="427"/>
      <c r="C978" s="443"/>
      <c r="D978" s="443"/>
      <c r="E978" s="426"/>
      <c r="F978" s="442"/>
    </row>
    <row r="979" spans="1:6" s="424" customFormat="1" x14ac:dyDescent="0.2">
      <c r="A979" s="427"/>
      <c r="C979" s="442"/>
      <c r="D979" s="442"/>
      <c r="E979" s="426"/>
      <c r="F979" s="442"/>
    </row>
    <row r="980" spans="1:6" s="424" customFormat="1" x14ac:dyDescent="0.2">
      <c r="A980" s="427"/>
      <c r="C980" s="442"/>
      <c r="D980" s="442"/>
      <c r="E980" s="426"/>
      <c r="F980" s="443"/>
    </row>
    <row r="981" spans="1:6" s="424" customFormat="1" x14ac:dyDescent="0.2">
      <c r="A981" s="427"/>
      <c r="C981" s="443"/>
      <c r="D981" s="443"/>
      <c r="E981" s="426"/>
      <c r="F981" s="442"/>
    </row>
    <row r="982" spans="1:6" s="424" customFormat="1" x14ac:dyDescent="0.2">
      <c r="A982" s="427"/>
      <c r="C982" s="442"/>
      <c r="D982" s="442"/>
      <c r="E982" s="426"/>
      <c r="F982" s="442"/>
    </row>
    <row r="983" spans="1:6" s="424" customFormat="1" x14ac:dyDescent="0.2">
      <c r="A983" s="427"/>
      <c r="C983" s="442"/>
      <c r="D983" s="442"/>
      <c r="E983" s="426"/>
      <c r="F983" s="443"/>
    </row>
    <row r="984" spans="1:6" s="424" customFormat="1" x14ac:dyDescent="0.2">
      <c r="A984" s="427"/>
      <c r="C984" s="443"/>
      <c r="D984" s="443"/>
      <c r="E984" s="426"/>
      <c r="F984" s="442"/>
    </row>
    <row r="985" spans="1:6" s="424" customFormat="1" x14ac:dyDescent="0.2">
      <c r="A985" s="427"/>
      <c r="C985" s="442"/>
      <c r="D985" s="442"/>
      <c r="E985" s="386"/>
      <c r="F985" s="442"/>
    </row>
    <row r="986" spans="1:6" x14ac:dyDescent="0.2">
      <c r="C986" s="442"/>
      <c r="D986" s="442"/>
      <c r="E986" s="386"/>
      <c r="F986" s="443"/>
    </row>
    <row r="987" spans="1:6" s="424" customFormat="1" x14ac:dyDescent="0.2">
      <c r="A987" s="427"/>
      <c r="C987" s="443"/>
      <c r="D987" s="443"/>
      <c r="E987" s="426"/>
      <c r="F987" s="442"/>
    </row>
    <row r="988" spans="1:6" s="424" customFormat="1" x14ac:dyDescent="0.2">
      <c r="A988" s="427"/>
      <c r="C988" s="442"/>
      <c r="D988" s="442"/>
      <c r="E988" s="426"/>
      <c r="F988" s="442"/>
    </row>
    <row r="989" spans="1:6" x14ac:dyDescent="0.2">
      <c r="C989" s="442"/>
      <c r="D989" s="442"/>
      <c r="F989" s="443"/>
    </row>
    <row r="990" spans="1:6" s="424" customFormat="1" x14ac:dyDescent="0.2">
      <c r="A990" s="427"/>
      <c r="C990" s="443"/>
      <c r="D990" s="443"/>
      <c r="E990" s="426"/>
      <c r="F990" s="442"/>
    </row>
    <row r="991" spans="1:6" s="424" customFormat="1" x14ac:dyDescent="0.2">
      <c r="A991" s="427"/>
      <c r="C991" s="442"/>
      <c r="D991" s="442"/>
      <c r="E991" s="426"/>
      <c r="F991" s="442"/>
    </row>
    <row r="992" spans="1:6" x14ac:dyDescent="0.2">
      <c r="C992" s="442"/>
      <c r="D992" s="442"/>
      <c r="F992" s="442"/>
    </row>
    <row r="993" spans="1:6" s="424" customFormat="1" x14ac:dyDescent="0.2">
      <c r="A993" s="427"/>
      <c r="C993" s="442"/>
      <c r="D993" s="442"/>
      <c r="E993" s="426"/>
      <c r="F993" s="442"/>
    </row>
    <row r="994" spans="1:6" s="424" customFormat="1" x14ac:dyDescent="0.2">
      <c r="A994" s="427"/>
      <c r="C994" s="442"/>
      <c r="D994" s="442"/>
      <c r="E994" s="426"/>
      <c r="F994" s="442"/>
    </row>
    <row r="995" spans="1:6" x14ac:dyDescent="0.2">
      <c r="C995" s="442"/>
      <c r="D995" s="442"/>
      <c r="F995" s="442"/>
    </row>
    <row r="996" spans="1:6" s="424" customFormat="1" x14ac:dyDescent="0.2">
      <c r="A996" s="427"/>
      <c r="C996" s="442"/>
      <c r="D996" s="442"/>
      <c r="E996" s="426"/>
      <c r="F996" s="442"/>
    </row>
    <row r="997" spans="1:6" s="424" customFormat="1" x14ac:dyDescent="0.2">
      <c r="A997" s="427"/>
      <c r="C997" s="442"/>
      <c r="D997" s="442"/>
      <c r="E997" s="426"/>
    </row>
    <row r="998" spans="1:6" x14ac:dyDescent="0.2">
      <c r="C998" s="442"/>
      <c r="D998" s="442"/>
    </row>
    <row r="999" spans="1:6" s="424" customFormat="1" x14ac:dyDescent="0.2">
      <c r="A999" s="427"/>
      <c r="C999" s="442"/>
      <c r="D999" s="442"/>
      <c r="E999" s="426"/>
    </row>
    <row r="1000" spans="1:6" s="424" customFormat="1" x14ac:dyDescent="0.2">
      <c r="A1000" s="427"/>
      <c r="C1000" s="442"/>
      <c r="D1000" s="442"/>
      <c r="E1000" s="426"/>
    </row>
    <row r="1001" spans="1:6" x14ac:dyDescent="0.2">
      <c r="C1001" s="442"/>
      <c r="D1001" s="442"/>
    </row>
    <row r="1002" spans="1:6" s="424" customFormat="1" x14ac:dyDescent="0.2">
      <c r="A1002" s="427"/>
      <c r="C1002" s="442"/>
      <c r="D1002" s="442"/>
      <c r="E1002" s="426"/>
    </row>
    <row r="1003" spans="1:6" s="424" customFormat="1" x14ac:dyDescent="0.2">
      <c r="A1003" s="427"/>
      <c r="C1003" s="442"/>
      <c r="D1003" s="442"/>
      <c r="E1003" s="426"/>
    </row>
    <row r="1004" spans="1:6" x14ac:dyDescent="0.2">
      <c r="C1004" s="442"/>
      <c r="D1004" s="442"/>
    </row>
    <row r="1005" spans="1:6" s="424" customFormat="1" x14ac:dyDescent="0.2">
      <c r="A1005" s="427"/>
      <c r="C1005" s="442"/>
      <c r="D1005" s="442"/>
      <c r="E1005" s="426"/>
    </row>
    <row r="1006" spans="1:6" s="424" customFormat="1" x14ac:dyDescent="0.2">
      <c r="A1006" s="427"/>
      <c r="C1006" s="442"/>
      <c r="D1006" s="442"/>
      <c r="E1006" s="426"/>
    </row>
    <row r="1007" spans="1:6" x14ac:dyDescent="0.2">
      <c r="C1007" s="442"/>
      <c r="D1007" s="442"/>
    </row>
    <row r="1008" spans="1:6" s="424" customFormat="1" x14ac:dyDescent="0.2">
      <c r="A1008" s="427"/>
      <c r="C1008" s="442"/>
      <c r="D1008" s="442"/>
      <c r="E1008" s="426"/>
    </row>
    <row r="1009" spans="1:6" s="424" customFormat="1" x14ac:dyDescent="0.2">
      <c r="A1009" s="427"/>
      <c r="C1009" s="442"/>
      <c r="D1009" s="442"/>
      <c r="E1009" s="426"/>
      <c r="F1009" s="443"/>
    </row>
    <row r="1010" spans="1:6" s="424" customFormat="1" x14ac:dyDescent="0.2">
      <c r="A1010" s="427"/>
      <c r="C1010" s="443"/>
      <c r="D1010" s="425"/>
      <c r="E1010" s="426"/>
      <c r="F1010" s="443"/>
    </row>
    <row r="1011" spans="1:6" s="424" customFormat="1" x14ac:dyDescent="0.2">
      <c r="A1011" s="427"/>
      <c r="C1011" s="443"/>
      <c r="D1011" s="425"/>
      <c r="E1011" s="426"/>
      <c r="F1011" s="443"/>
    </row>
    <row r="1012" spans="1:6" s="424" customFormat="1" x14ac:dyDescent="0.2">
      <c r="A1012" s="427"/>
      <c r="C1012" s="443"/>
      <c r="D1012" s="425"/>
      <c r="E1012" s="426"/>
    </row>
    <row r="1013" spans="1:6" s="424" customFormat="1" x14ac:dyDescent="0.2">
      <c r="A1013" s="427"/>
      <c r="C1013" s="442"/>
      <c r="D1013" s="442"/>
      <c r="E1013" s="426"/>
    </row>
    <row r="1014" spans="1:6" s="424" customFormat="1" x14ac:dyDescent="0.2">
      <c r="A1014" s="427"/>
      <c r="C1014" s="442"/>
      <c r="D1014" s="442"/>
      <c r="E1014" s="426"/>
    </row>
    <row r="1015" spans="1:6" s="424" customFormat="1" x14ac:dyDescent="0.2">
      <c r="A1015" s="427"/>
      <c r="C1015" s="442"/>
      <c r="D1015" s="442"/>
      <c r="E1015" s="426"/>
    </row>
    <row r="1016" spans="1:6" s="424" customFormat="1" x14ac:dyDescent="0.2">
      <c r="A1016" s="427"/>
      <c r="C1016" s="442"/>
      <c r="D1016" s="442"/>
      <c r="E1016" s="426"/>
    </row>
    <row r="1017" spans="1:6" s="424" customFormat="1" x14ac:dyDescent="0.2">
      <c r="A1017" s="427"/>
      <c r="C1017" s="442"/>
      <c r="D1017" s="442"/>
      <c r="E1017" s="426"/>
    </row>
    <row r="1018" spans="1:6" s="424" customFormat="1" x14ac:dyDescent="0.2">
      <c r="A1018" s="427"/>
      <c r="C1018" s="442"/>
      <c r="D1018" s="442"/>
      <c r="E1018" s="426"/>
    </row>
    <row r="1019" spans="1:6" s="424" customFormat="1" x14ac:dyDescent="0.2">
      <c r="A1019" s="427"/>
      <c r="C1019" s="442"/>
      <c r="D1019" s="442"/>
      <c r="E1019" s="426"/>
      <c r="F1019" s="442"/>
    </row>
    <row r="1020" spans="1:6" s="424" customFormat="1" x14ac:dyDescent="0.2">
      <c r="A1020" s="427"/>
      <c r="C1020" s="442"/>
      <c r="D1020" s="442"/>
      <c r="E1020" s="426"/>
      <c r="F1020" s="442"/>
    </row>
    <row r="1021" spans="1:6" s="424" customFormat="1" x14ac:dyDescent="0.2">
      <c r="A1021" s="427"/>
      <c r="C1021" s="442"/>
      <c r="D1021" s="442"/>
      <c r="E1021" s="426"/>
      <c r="F1021" s="442"/>
    </row>
    <row r="1022" spans="1:6" s="424" customFormat="1" x14ac:dyDescent="0.2">
      <c r="A1022" s="427"/>
      <c r="C1022" s="442"/>
      <c r="D1022" s="442"/>
      <c r="E1022" s="426"/>
      <c r="F1022" s="442"/>
    </row>
    <row r="1023" spans="1:6" s="424" customFormat="1" x14ac:dyDescent="0.2">
      <c r="A1023" s="427"/>
      <c r="C1023" s="442"/>
      <c r="D1023" s="442"/>
      <c r="E1023" s="426"/>
      <c r="F1023" s="442"/>
    </row>
    <row r="1024" spans="1:6" s="424" customFormat="1" x14ac:dyDescent="0.2">
      <c r="A1024" s="427"/>
      <c r="C1024" s="442"/>
      <c r="D1024" s="442"/>
      <c r="E1024" s="426"/>
      <c r="F1024" s="442"/>
    </row>
    <row r="1025" spans="1:6" s="424" customFormat="1" x14ac:dyDescent="0.2">
      <c r="A1025" s="427"/>
      <c r="C1025" s="442"/>
      <c r="D1025" s="442"/>
      <c r="E1025" s="426"/>
      <c r="F1025" s="442"/>
    </row>
    <row r="1026" spans="1:6" s="424" customFormat="1" x14ac:dyDescent="0.2">
      <c r="A1026" s="427"/>
      <c r="C1026" s="442"/>
      <c r="D1026" s="442"/>
      <c r="E1026" s="426"/>
      <c r="F1026" s="442"/>
    </row>
    <row r="1027" spans="1:6" s="424" customFormat="1" x14ac:dyDescent="0.2">
      <c r="A1027" s="427"/>
      <c r="C1027" s="442"/>
      <c r="D1027" s="442"/>
      <c r="E1027" s="426"/>
      <c r="F1027" s="443"/>
    </row>
    <row r="1028" spans="1:6" x14ac:dyDescent="0.2">
      <c r="C1028" s="443"/>
      <c r="D1028" s="443"/>
      <c r="F1028" s="442"/>
    </row>
    <row r="1029" spans="1:6" x14ac:dyDescent="0.2">
      <c r="C1029" s="442"/>
      <c r="D1029" s="442"/>
      <c r="F1029" s="442"/>
    </row>
    <row r="1030" spans="1:6" x14ac:dyDescent="0.2">
      <c r="C1030" s="442"/>
      <c r="D1030" s="442"/>
      <c r="F1030" s="443"/>
    </row>
    <row r="1031" spans="1:6" x14ac:dyDescent="0.2">
      <c r="C1031" s="443"/>
      <c r="D1031" s="443"/>
      <c r="F1031" s="442"/>
    </row>
    <row r="1032" spans="1:6" x14ac:dyDescent="0.2">
      <c r="C1032" s="442"/>
      <c r="D1032" s="442"/>
      <c r="F1032" s="442"/>
    </row>
    <row r="1033" spans="1:6" x14ac:dyDescent="0.2">
      <c r="C1033" s="442"/>
      <c r="D1033" s="442"/>
      <c r="F1033" s="443"/>
    </row>
    <row r="1034" spans="1:6" s="424" customFormat="1" x14ac:dyDescent="0.2">
      <c r="A1034" s="427"/>
      <c r="C1034" s="443"/>
      <c r="D1034" s="443"/>
      <c r="E1034" s="426"/>
      <c r="F1034" s="442"/>
    </row>
    <row r="1035" spans="1:6" s="424" customFormat="1" x14ac:dyDescent="0.2">
      <c r="A1035" s="427"/>
      <c r="C1035" s="442"/>
      <c r="D1035" s="442"/>
      <c r="E1035" s="426"/>
      <c r="F1035" s="442"/>
    </row>
    <row r="1036" spans="1:6" s="424" customFormat="1" x14ac:dyDescent="0.2">
      <c r="A1036" s="427"/>
      <c r="C1036" s="442"/>
      <c r="D1036" s="442"/>
      <c r="E1036" s="386"/>
      <c r="F1036" s="442"/>
    </row>
    <row r="1037" spans="1:6" s="424" customFormat="1" x14ac:dyDescent="0.2">
      <c r="A1037" s="427"/>
      <c r="C1037" s="442"/>
      <c r="D1037" s="442"/>
      <c r="E1037" s="386"/>
      <c r="F1037" s="442"/>
    </row>
    <row r="1038" spans="1:6" s="424" customFormat="1" x14ac:dyDescent="0.2">
      <c r="A1038" s="427"/>
      <c r="C1038" s="442"/>
      <c r="D1038" s="442"/>
      <c r="E1038" s="386"/>
      <c r="F1038" s="442"/>
    </row>
    <row r="1039" spans="1:6" s="424" customFormat="1" x14ac:dyDescent="0.2">
      <c r="A1039" s="427"/>
      <c r="C1039" s="442"/>
      <c r="D1039" s="442"/>
      <c r="E1039" s="386"/>
      <c r="F1039" s="442"/>
    </row>
    <row r="1040" spans="1:6" s="424" customFormat="1" x14ac:dyDescent="0.2">
      <c r="A1040" s="427"/>
      <c r="C1040" s="442"/>
      <c r="D1040" s="442"/>
      <c r="E1040" s="386"/>
      <c r="F1040" s="442"/>
    </row>
    <row r="1041" spans="1:6" s="424" customFormat="1" x14ac:dyDescent="0.2">
      <c r="A1041" s="427"/>
      <c r="C1041" s="442"/>
      <c r="D1041" s="442"/>
      <c r="E1041" s="386"/>
      <c r="F1041" s="442"/>
    </row>
    <row r="1042" spans="1:6" s="424" customFormat="1" x14ac:dyDescent="0.2">
      <c r="A1042" s="427"/>
      <c r="C1042" s="442"/>
      <c r="D1042" s="442"/>
      <c r="E1042" s="386"/>
      <c r="F1042" s="442"/>
    </row>
    <row r="1043" spans="1:6" s="424" customFormat="1" x14ac:dyDescent="0.2">
      <c r="A1043" s="427"/>
      <c r="C1043" s="442"/>
      <c r="D1043" s="442"/>
      <c r="E1043" s="386"/>
      <c r="F1043" s="442"/>
    </row>
    <row r="1044" spans="1:6" s="424" customFormat="1" x14ac:dyDescent="0.2">
      <c r="A1044" s="427"/>
      <c r="C1044" s="442"/>
      <c r="D1044" s="442"/>
      <c r="E1044" s="386"/>
      <c r="F1044" s="442"/>
    </row>
    <row r="1045" spans="1:6" s="424" customFormat="1" x14ac:dyDescent="0.2">
      <c r="A1045" s="427"/>
      <c r="C1045" s="442"/>
      <c r="D1045" s="442"/>
      <c r="E1045" s="386"/>
      <c r="F1045" s="442"/>
    </row>
    <row r="1046" spans="1:6" s="424" customFormat="1" x14ac:dyDescent="0.2">
      <c r="A1046" s="427"/>
      <c r="C1046" s="442"/>
      <c r="D1046" s="442"/>
      <c r="E1046" s="386"/>
      <c r="F1046" s="442"/>
    </row>
    <row r="1047" spans="1:6" s="424" customFormat="1" x14ac:dyDescent="0.2">
      <c r="A1047" s="427"/>
      <c r="C1047" s="442"/>
      <c r="D1047" s="442"/>
      <c r="E1047" s="386"/>
      <c r="F1047" s="442"/>
    </row>
    <row r="1048" spans="1:6" s="424" customFormat="1" x14ac:dyDescent="0.2">
      <c r="A1048" s="427"/>
      <c r="C1048" s="442"/>
      <c r="D1048" s="442"/>
      <c r="E1048" s="386"/>
      <c r="F1048" s="442"/>
    </row>
    <row r="1049" spans="1:6" s="424" customFormat="1" x14ac:dyDescent="0.2">
      <c r="A1049" s="427"/>
      <c r="C1049" s="442"/>
      <c r="D1049" s="442"/>
      <c r="E1049" s="386"/>
      <c r="F1049" s="442"/>
    </row>
    <row r="1050" spans="1:6" s="424" customFormat="1" x14ac:dyDescent="0.2">
      <c r="A1050" s="427"/>
      <c r="C1050" s="442"/>
      <c r="D1050" s="442"/>
      <c r="E1050" s="386"/>
      <c r="F1050" s="442"/>
    </row>
    <row r="1051" spans="1:6" s="424" customFormat="1" x14ac:dyDescent="0.2">
      <c r="A1051" s="427"/>
      <c r="C1051" s="442"/>
      <c r="D1051" s="442"/>
      <c r="E1051" s="386"/>
      <c r="F1051" s="442"/>
    </row>
    <row r="1052" spans="1:6" s="424" customFormat="1" x14ac:dyDescent="0.2">
      <c r="A1052" s="427"/>
      <c r="C1052" s="442"/>
      <c r="D1052" s="442"/>
      <c r="E1052" s="386"/>
      <c r="F1052" s="442"/>
    </row>
    <row r="1053" spans="1:6" s="424" customFormat="1" x14ac:dyDescent="0.2">
      <c r="A1053" s="427"/>
      <c r="C1053" s="442"/>
      <c r="D1053" s="442"/>
      <c r="E1053" s="386"/>
      <c r="F1053" s="442"/>
    </row>
    <row r="1054" spans="1:6" s="424" customFormat="1" x14ac:dyDescent="0.2">
      <c r="A1054" s="427"/>
      <c r="C1054" s="442"/>
      <c r="D1054" s="442"/>
      <c r="E1054" s="386"/>
      <c r="F1054" s="442"/>
    </row>
    <row r="1055" spans="1:6" s="424" customFormat="1" x14ac:dyDescent="0.2">
      <c r="A1055" s="427"/>
      <c r="C1055" s="442"/>
      <c r="D1055" s="442"/>
      <c r="E1055" s="386"/>
      <c r="F1055" s="442"/>
    </row>
    <row r="1056" spans="1:6" s="424" customFormat="1" x14ac:dyDescent="0.2">
      <c r="A1056" s="427"/>
      <c r="C1056" s="442"/>
      <c r="D1056" s="442"/>
      <c r="E1056" s="386"/>
      <c r="F1056" s="442"/>
    </row>
    <row r="1057" spans="1:6" x14ac:dyDescent="0.2">
      <c r="C1057" s="442"/>
      <c r="D1057" s="442"/>
      <c r="E1057" s="386"/>
      <c r="F1057" s="442"/>
    </row>
    <row r="1058" spans="1:6" x14ac:dyDescent="0.2">
      <c r="C1058" s="442"/>
      <c r="D1058" s="442"/>
      <c r="E1058" s="386"/>
      <c r="F1058" s="442"/>
    </row>
    <row r="1059" spans="1:6" x14ac:dyDescent="0.2">
      <c r="C1059" s="442"/>
      <c r="D1059" s="442"/>
      <c r="E1059" s="386"/>
      <c r="F1059" s="442"/>
    </row>
    <row r="1060" spans="1:6" x14ac:dyDescent="0.2">
      <c r="C1060" s="442"/>
      <c r="D1060" s="442"/>
      <c r="E1060" s="386"/>
      <c r="F1060" s="442"/>
    </row>
    <row r="1061" spans="1:6" x14ac:dyDescent="0.2">
      <c r="C1061" s="442"/>
      <c r="D1061" s="442"/>
      <c r="E1061" s="386"/>
      <c r="F1061" s="442"/>
    </row>
    <row r="1062" spans="1:6" x14ac:dyDescent="0.2">
      <c r="C1062" s="442"/>
      <c r="D1062" s="442"/>
      <c r="E1062" s="386"/>
      <c r="F1062" s="442"/>
    </row>
    <row r="1063" spans="1:6" s="424" customFormat="1" x14ac:dyDescent="0.2">
      <c r="A1063" s="427"/>
      <c r="C1063" s="442"/>
      <c r="D1063" s="442"/>
      <c r="E1063" s="386"/>
      <c r="F1063" s="443"/>
    </row>
    <row r="1064" spans="1:6" x14ac:dyDescent="0.2">
      <c r="C1064" s="443"/>
      <c r="D1064" s="443"/>
      <c r="E1064" s="386"/>
      <c r="F1064" s="442"/>
    </row>
    <row r="1065" spans="1:6" x14ac:dyDescent="0.2">
      <c r="C1065" s="442"/>
      <c r="D1065" s="442"/>
      <c r="E1065" s="386"/>
      <c r="F1065" s="442"/>
    </row>
    <row r="1066" spans="1:6" x14ac:dyDescent="0.2">
      <c r="C1066" s="442"/>
      <c r="D1066" s="442"/>
      <c r="E1066" s="386"/>
      <c r="F1066" s="443"/>
    </row>
    <row r="1067" spans="1:6" x14ac:dyDescent="0.2">
      <c r="C1067" s="443"/>
      <c r="D1067" s="443"/>
      <c r="E1067" s="386"/>
      <c r="F1067" s="442"/>
    </row>
    <row r="1068" spans="1:6" x14ac:dyDescent="0.2">
      <c r="C1068" s="442"/>
      <c r="D1068" s="442"/>
      <c r="E1068" s="386"/>
      <c r="F1068" s="442"/>
    </row>
    <row r="1069" spans="1:6" x14ac:dyDescent="0.2">
      <c r="C1069" s="442"/>
      <c r="D1069" s="442"/>
      <c r="E1069" s="386"/>
      <c r="F1069" s="443"/>
    </row>
    <row r="1070" spans="1:6" x14ac:dyDescent="0.2">
      <c r="C1070" s="443"/>
      <c r="D1070" s="443"/>
      <c r="E1070" s="386"/>
      <c r="F1070" s="442"/>
    </row>
    <row r="1071" spans="1:6" x14ac:dyDescent="0.2">
      <c r="C1071" s="442"/>
      <c r="D1071" s="442"/>
      <c r="E1071" s="386"/>
      <c r="F1071" s="442"/>
    </row>
    <row r="1072" spans="1:6" x14ac:dyDescent="0.2">
      <c r="C1072" s="442"/>
      <c r="D1072" s="442"/>
      <c r="E1072" s="386"/>
      <c r="F1072" s="443"/>
    </row>
    <row r="1073" spans="2:6" x14ac:dyDescent="0.2">
      <c r="C1073" s="443"/>
      <c r="D1073" s="443"/>
      <c r="E1073" s="386"/>
      <c r="F1073" s="442"/>
    </row>
    <row r="1074" spans="2:6" x14ac:dyDescent="0.2">
      <c r="C1074" s="442"/>
      <c r="D1074" s="442"/>
      <c r="E1074" s="386"/>
      <c r="F1074" s="442"/>
    </row>
    <row r="1075" spans="2:6" x14ac:dyDescent="0.2">
      <c r="C1075" s="442"/>
      <c r="D1075" s="442"/>
      <c r="E1075" s="386"/>
      <c r="F1075" s="443"/>
    </row>
    <row r="1076" spans="2:6" x14ac:dyDescent="0.2">
      <c r="B1076" s="427"/>
      <c r="C1076" s="443"/>
      <c r="D1076" s="443"/>
      <c r="E1076" s="386"/>
      <c r="F1076" s="442"/>
    </row>
    <row r="1077" spans="2:6" x14ac:dyDescent="0.2">
      <c r="B1077" s="427"/>
      <c r="C1077" s="442"/>
      <c r="D1077" s="442"/>
      <c r="E1077" s="386"/>
      <c r="F1077" s="442"/>
    </row>
    <row r="1078" spans="2:6" x14ac:dyDescent="0.2">
      <c r="B1078" s="427"/>
      <c r="C1078" s="442"/>
      <c r="D1078" s="442"/>
      <c r="E1078" s="386"/>
      <c r="F1078" s="443"/>
    </row>
    <row r="1079" spans="2:6" x14ac:dyDescent="0.2">
      <c r="B1079" s="427"/>
      <c r="C1079" s="443"/>
      <c r="D1079" s="443"/>
      <c r="E1079" s="386"/>
      <c r="F1079" s="442"/>
    </row>
    <row r="1080" spans="2:6" x14ac:dyDescent="0.2">
      <c r="B1080" s="427"/>
      <c r="C1080" s="442"/>
      <c r="D1080" s="442"/>
      <c r="E1080" s="386"/>
      <c r="F1080" s="442"/>
    </row>
    <row r="1081" spans="2:6" x14ac:dyDescent="0.2">
      <c r="B1081" s="427"/>
      <c r="C1081" s="442"/>
      <c r="D1081" s="442"/>
      <c r="E1081" s="386"/>
      <c r="F1081" s="443"/>
    </row>
    <row r="1082" spans="2:6" x14ac:dyDescent="0.2">
      <c r="B1082" s="427"/>
      <c r="C1082" s="443"/>
      <c r="D1082" s="443"/>
      <c r="E1082" s="386"/>
      <c r="F1082" s="442"/>
    </row>
    <row r="1083" spans="2:6" x14ac:dyDescent="0.2">
      <c r="B1083" s="427"/>
      <c r="C1083" s="442"/>
      <c r="D1083" s="442"/>
      <c r="E1083" s="386"/>
      <c r="F1083" s="442"/>
    </row>
    <row r="1084" spans="2:6" x14ac:dyDescent="0.2">
      <c r="B1084" s="427"/>
      <c r="C1084" s="442"/>
      <c r="D1084" s="442"/>
      <c r="E1084" s="386"/>
      <c r="F1084" s="443"/>
    </row>
    <row r="1085" spans="2:6" x14ac:dyDescent="0.2">
      <c r="B1085" s="427"/>
      <c r="C1085" s="443"/>
      <c r="D1085" s="443"/>
      <c r="E1085" s="386"/>
      <c r="F1085" s="458"/>
    </row>
    <row r="1086" spans="2:6" x14ac:dyDescent="0.2">
      <c r="B1086" s="427"/>
      <c r="C1086" s="442"/>
      <c r="D1086" s="442"/>
      <c r="E1086" s="386"/>
      <c r="F1086" s="458"/>
    </row>
    <row r="1087" spans="2:6" x14ac:dyDescent="0.2">
      <c r="B1087" s="427"/>
      <c r="C1087" s="442"/>
      <c r="D1087" s="442"/>
      <c r="E1087" s="386"/>
      <c r="F1087" s="458"/>
    </row>
    <row r="1088" spans="2:6" x14ac:dyDescent="0.2">
      <c r="B1088" s="427"/>
      <c r="C1088" s="442"/>
      <c r="D1088" s="442"/>
      <c r="E1088" s="386"/>
      <c r="F1088" s="458"/>
    </row>
    <row r="1089" spans="2:6" x14ac:dyDescent="0.2">
      <c r="B1089" s="427"/>
      <c r="C1089" s="442"/>
      <c r="D1089" s="442"/>
      <c r="E1089" s="386"/>
      <c r="F1089" s="458"/>
    </row>
    <row r="1090" spans="2:6" x14ac:dyDescent="0.2">
      <c r="B1090" s="427"/>
      <c r="C1090" s="442"/>
      <c r="D1090" s="442"/>
      <c r="E1090" s="386"/>
      <c r="F1090" s="458"/>
    </row>
    <row r="1091" spans="2:6" x14ac:dyDescent="0.2">
      <c r="B1091" s="427"/>
      <c r="C1091" s="442"/>
      <c r="D1091" s="442"/>
      <c r="E1091" s="386"/>
      <c r="F1091" s="458"/>
    </row>
    <row r="1092" spans="2:6" x14ac:dyDescent="0.2">
      <c r="B1092" s="427"/>
      <c r="C1092" s="442"/>
      <c r="D1092" s="442"/>
      <c r="E1092" s="386"/>
      <c r="F1092" s="458"/>
    </row>
    <row r="1093" spans="2:6" x14ac:dyDescent="0.2">
      <c r="B1093" s="427"/>
      <c r="C1093" s="442"/>
      <c r="D1093" s="442"/>
      <c r="E1093" s="386"/>
      <c r="F1093" s="458"/>
    </row>
    <row r="1094" spans="2:6" x14ac:dyDescent="0.2">
      <c r="B1094" s="427"/>
      <c r="C1094" s="442"/>
      <c r="D1094" s="442"/>
      <c r="E1094" s="386"/>
      <c r="F1094" s="458"/>
    </row>
    <row r="1095" spans="2:6" x14ac:dyDescent="0.2">
      <c r="B1095" s="427"/>
      <c r="C1095" s="442"/>
      <c r="D1095" s="442"/>
      <c r="E1095" s="386"/>
      <c r="F1095" s="458"/>
    </row>
    <row r="1096" spans="2:6" x14ac:dyDescent="0.2">
      <c r="B1096" s="427"/>
      <c r="C1096" s="442"/>
      <c r="D1096" s="442"/>
      <c r="E1096" s="386"/>
      <c r="F1096" s="458"/>
    </row>
    <row r="1097" spans="2:6" x14ac:dyDescent="0.2">
      <c r="B1097" s="427"/>
      <c r="C1097" s="442"/>
      <c r="D1097" s="442"/>
      <c r="E1097" s="386"/>
      <c r="F1097" s="458"/>
    </row>
    <row r="1098" spans="2:6" x14ac:dyDescent="0.2">
      <c r="B1098" s="427"/>
      <c r="C1098" s="442"/>
      <c r="D1098" s="442"/>
      <c r="E1098" s="386"/>
      <c r="F1098" s="458"/>
    </row>
    <row r="1099" spans="2:6" x14ac:dyDescent="0.2">
      <c r="B1099" s="427"/>
      <c r="C1099" s="442"/>
      <c r="D1099" s="442"/>
      <c r="E1099" s="386"/>
      <c r="F1099" s="458"/>
    </row>
    <row r="1100" spans="2:6" x14ac:dyDescent="0.2">
      <c r="B1100" s="427"/>
      <c r="C1100" s="442"/>
      <c r="D1100" s="442"/>
      <c r="E1100" s="386"/>
      <c r="F1100" s="458"/>
    </row>
    <row r="1101" spans="2:6" x14ac:dyDescent="0.2">
      <c r="B1101" s="427"/>
      <c r="C1101" s="442"/>
      <c r="D1101" s="442"/>
      <c r="E1101" s="386"/>
      <c r="F1101" s="458"/>
    </row>
    <row r="1102" spans="2:6" x14ac:dyDescent="0.2">
      <c r="B1102" s="427"/>
      <c r="C1102" s="442"/>
      <c r="D1102" s="442"/>
      <c r="E1102" s="386"/>
      <c r="F1102" s="458"/>
    </row>
    <row r="1103" spans="2:6" x14ac:dyDescent="0.2">
      <c r="B1103" s="427"/>
      <c r="C1103" s="442"/>
      <c r="D1103" s="442"/>
      <c r="E1103" s="386"/>
      <c r="F1103" s="458"/>
    </row>
    <row r="1104" spans="2:6" x14ac:dyDescent="0.2">
      <c r="B1104" s="427"/>
      <c r="C1104" s="442"/>
      <c r="D1104" s="442"/>
      <c r="E1104" s="386"/>
      <c r="F1104" s="458"/>
    </row>
    <row r="1105" spans="1:6" x14ac:dyDescent="0.2">
      <c r="B1105" s="427"/>
      <c r="C1105" s="442"/>
      <c r="D1105" s="442"/>
      <c r="E1105" s="386"/>
      <c r="F1105" s="458"/>
    </row>
    <row r="1106" spans="1:6" x14ac:dyDescent="0.2">
      <c r="B1106" s="427"/>
      <c r="C1106" s="442"/>
      <c r="D1106" s="442"/>
      <c r="E1106" s="386"/>
      <c r="F1106" s="458"/>
    </row>
    <row r="1107" spans="1:6" x14ac:dyDescent="0.2">
      <c r="B1107" s="427"/>
      <c r="C1107" s="442"/>
      <c r="D1107" s="442"/>
      <c r="E1107" s="386"/>
      <c r="F1107" s="458"/>
    </row>
    <row r="1108" spans="1:6" s="424" customFormat="1" x14ac:dyDescent="0.2">
      <c r="A1108" s="427"/>
      <c r="C1108" s="442"/>
      <c r="D1108" s="442"/>
      <c r="E1108" s="386"/>
      <c r="F1108" s="458"/>
    </row>
    <row r="1109" spans="1:6" s="424" customFormat="1" x14ac:dyDescent="0.2">
      <c r="A1109" s="427"/>
      <c r="C1109" s="442"/>
      <c r="D1109" s="442"/>
      <c r="E1109" s="386"/>
      <c r="F1109" s="458"/>
    </row>
    <row r="1110" spans="1:6" x14ac:dyDescent="0.2">
      <c r="C1110" s="442"/>
      <c r="D1110" s="442"/>
      <c r="E1110" s="386"/>
      <c r="F1110" s="458"/>
    </row>
    <row r="1111" spans="1:6" s="424" customFormat="1" x14ac:dyDescent="0.2">
      <c r="A1111" s="427"/>
      <c r="C1111" s="442"/>
      <c r="D1111" s="442"/>
      <c r="E1111" s="386"/>
      <c r="F1111" s="458"/>
    </row>
    <row r="1112" spans="1:6" s="424" customFormat="1" x14ac:dyDescent="0.2">
      <c r="A1112" s="427"/>
      <c r="C1112" s="442"/>
      <c r="D1112" s="442"/>
      <c r="E1112" s="386"/>
      <c r="F1112" s="458"/>
    </row>
    <row r="1113" spans="1:6" x14ac:dyDescent="0.2">
      <c r="C1113" s="442"/>
      <c r="D1113" s="442"/>
      <c r="E1113" s="386"/>
      <c r="F1113" s="458"/>
    </row>
    <row r="1114" spans="1:6" s="424" customFormat="1" x14ac:dyDescent="0.2">
      <c r="A1114" s="427"/>
      <c r="C1114" s="442"/>
      <c r="D1114" s="442"/>
      <c r="E1114" s="386"/>
      <c r="F1114" s="458"/>
    </row>
    <row r="1115" spans="1:6" s="424" customFormat="1" x14ac:dyDescent="0.2">
      <c r="A1115" s="427"/>
      <c r="C1115" s="442"/>
      <c r="D1115" s="442"/>
      <c r="E1115" s="386"/>
      <c r="F1115" s="458"/>
    </row>
    <row r="1116" spans="1:6" x14ac:dyDescent="0.2">
      <c r="C1116" s="442"/>
      <c r="D1116" s="442"/>
      <c r="E1116" s="386"/>
      <c r="F1116" s="458"/>
    </row>
    <row r="1117" spans="1:6" s="424" customFormat="1" x14ac:dyDescent="0.2">
      <c r="A1117" s="427"/>
      <c r="C1117" s="442"/>
      <c r="D1117" s="442"/>
      <c r="E1117" s="386"/>
      <c r="F1117" s="458"/>
    </row>
    <row r="1118" spans="1:6" s="424" customFormat="1" x14ac:dyDescent="0.2">
      <c r="A1118" s="427"/>
      <c r="C1118" s="442"/>
      <c r="D1118" s="442"/>
      <c r="E1118" s="386"/>
      <c r="F1118" s="458"/>
    </row>
    <row r="1119" spans="1:6" s="424" customFormat="1" x14ac:dyDescent="0.2">
      <c r="A1119" s="427"/>
      <c r="C1119" s="442"/>
      <c r="D1119" s="442"/>
      <c r="E1119" s="386"/>
      <c r="F1119" s="458"/>
    </row>
    <row r="1120" spans="1:6" s="424" customFormat="1" x14ac:dyDescent="0.2">
      <c r="A1120" s="427"/>
      <c r="C1120" s="442"/>
      <c r="D1120" s="442"/>
      <c r="E1120" s="427"/>
      <c r="F1120" s="458"/>
    </row>
    <row r="1121" spans="1:6" s="424" customFormat="1" x14ac:dyDescent="0.2">
      <c r="A1121" s="427"/>
      <c r="C1121" s="442"/>
      <c r="D1121" s="442"/>
      <c r="E1121" s="427"/>
      <c r="F1121" s="458"/>
    </row>
    <row r="1122" spans="1:6" s="424" customFormat="1" x14ac:dyDescent="0.2">
      <c r="A1122" s="427"/>
      <c r="C1122" s="442"/>
      <c r="D1122" s="442"/>
      <c r="E1122" s="427"/>
      <c r="F1122" s="458"/>
    </row>
    <row r="1123" spans="1:6" s="424" customFormat="1" x14ac:dyDescent="0.2">
      <c r="A1123" s="427"/>
      <c r="C1123" s="442"/>
      <c r="D1123" s="442"/>
      <c r="E1123" s="427"/>
      <c r="F1123" s="458"/>
    </row>
    <row r="1124" spans="1:6" s="424" customFormat="1" x14ac:dyDescent="0.2">
      <c r="A1124" s="427"/>
      <c r="C1124" s="442"/>
      <c r="D1124" s="442"/>
      <c r="E1124" s="427"/>
      <c r="F1124" s="458"/>
    </row>
    <row r="1125" spans="1:6" s="424" customFormat="1" x14ac:dyDescent="0.2">
      <c r="A1125" s="427"/>
      <c r="C1125" s="442"/>
      <c r="D1125" s="442"/>
      <c r="E1125" s="427"/>
      <c r="F1125" s="458"/>
    </row>
    <row r="1126" spans="1:6" s="424" customFormat="1" x14ac:dyDescent="0.2">
      <c r="A1126" s="427"/>
      <c r="C1126" s="442"/>
      <c r="D1126" s="442"/>
      <c r="E1126" s="427"/>
      <c r="F1126" s="458"/>
    </row>
    <row r="1127" spans="1:6" s="424" customFormat="1" x14ac:dyDescent="0.2">
      <c r="A1127" s="427"/>
      <c r="C1127" s="442"/>
      <c r="D1127" s="442"/>
      <c r="E1127" s="427"/>
      <c r="F1127" s="458"/>
    </row>
    <row r="1128" spans="1:6" s="424" customFormat="1" x14ac:dyDescent="0.2">
      <c r="A1128" s="427"/>
      <c r="C1128" s="442"/>
      <c r="D1128" s="442"/>
      <c r="E1128" s="453"/>
      <c r="F1128" s="458"/>
    </row>
    <row r="1129" spans="1:6" s="424" customFormat="1" x14ac:dyDescent="0.2">
      <c r="A1129" s="427"/>
      <c r="C1129" s="442"/>
      <c r="D1129" s="442"/>
      <c r="E1129" s="453"/>
      <c r="F1129" s="458"/>
    </row>
    <row r="1130" spans="1:6" s="424" customFormat="1" x14ac:dyDescent="0.2">
      <c r="A1130" s="427"/>
      <c r="C1130" s="442"/>
      <c r="D1130" s="442"/>
      <c r="E1130" s="453"/>
      <c r="F1130" s="458"/>
    </row>
    <row r="1131" spans="1:6" s="424" customFormat="1" x14ac:dyDescent="0.2">
      <c r="A1131" s="427"/>
      <c r="C1131" s="442"/>
      <c r="D1131" s="442"/>
      <c r="E1131" s="453"/>
      <c r="F1131" s="458"/>
    </row>
    <row r="1132" spans="1:6" s="424" customFormat="1" x14ac:dyDescent="0.2">
      <c r="A1132" s="427"/>
      <c r="C1132" s="442"/>
      <c r="D1132" s="442"/>
      <c r="E1132" s="453"/>
      <c r="F1132" s="458"/>
    </row>
    <row r="1133" spans="1:6" s="424" customFormat="1" x14ac:dyDescent="0.2">
      <c r="A1133" s="427"/>
      <c r="C1133" s="442"/>
      <c r="D1133" s="442"/>
      <c r="E1133" s="453"/>
      <c r="F1133" s="458"/>
    </row>
    <row r="1134" spans="1:6" s="424" customFormat="1" x14ac:dyDescent="0.2">
      <c r="A1134" s="427"/>
      <c r="C1134" s="442"/>
      <c r="D1134" s="442"/>
      <c r="E1134" s="453"/>
      <c r="F1134" s="458"/>
    </row>
    <row r="1135" spans="1:6" s="424" customFormat="1" x14ac:dyDescent="0.2">
      <c r="A1135" s="427"/>
      <c r="C1135" s="442"/>
      <c r="D1135" s="442"/>
      <c r="E1135" s="453"/>
      <c r="F1135" s="458"/>
    </row>
    <row r="1136" spans="1:6" s="424" customFormat="1" x14ac:dyDescent="0.2">
      <c r="A1136" s="427"/>
      <c r="C1136" s="442"/>
      <c r="D1136" s="442"/>
      <c r="E1136" s="453"/>
      <c r="F1136" s="458"/>
    </row>
    <row r="1137" spans="1:6" s="424" customFormat="1" x14ac:dyDescent="0.2">
      <c r="A1137" s="427"/>
      <c r="C1137" s="442"/>
      <c r="D1137" s="442"/>
      <c r="E1137" s="453"/>
      <c r="F1137" s="458"/>
    </row>
    <row r="1138" spans="1:6" s="424" customFormat="1" x14ac:dyDescent="0.2">
      <c r="A1138" s="427"/>
      <c r="C1138" s="442"/>
      <c r="D1138" s="442"/>
      <c r="E1138" s="453"/>
      <c r="F1138" s="458"/>
    </row>
    <row r="1139" spans="1:6" s="424" customFormat="1" x14ac:dyDescent="0.2">
      <c r="A1139" s="427"/>
      <c r="C1139" s="442"/>
      <c r="D1139" s="442"/>
      <c r="E1139" s="453"/>
      <c r="F1139" s="458"/>
    </row>
    <row r="1140" spans="1:6" s="424" customFormat="1" x14ac:dyDescent="0.2">
      <c r="A1140" s="427"/>
      <c r="C1140" s="442"/>
      <c r="D1140" s="442"/>
      <c r="E1140" s="453"/>
      <c r="F1140" s="458"/>
    </row>
    <row r="1141" spans="1:6" s="424" customFormat="1" x14ac:dyDescent="0.2">
      <c r="A1141" s="427"/>
      <c r="C1141" s="442"/>
      <c r="D1141" s="442"/>
      <c r="E1141" s="453"/>
      <c r="F1141" s="458"/>
    </row>
    <row r="1142" spans="1:6" s="424" customFormat="1" x14ac:dyDescent="0.2">
      <c r="A1142" s="427"/>
      <c r="C1142" s="442"/>
      <c r="D1142" s="442"/>
      <c r="E1142" s="453"/>
      <c r="F1142" s="458"/>
    </row>
    <row r="1143" spans="1:6" s="424" customFormat="1" x14ac:dyDescent="0.2">
      <c r="A1143" s="427"/>
      <c r="C1143" s="442"/>
      <c r="D1143" s="442"/>
      <c r="E1143" s="453"/>
      <c r="F1143" s="458"/>
    </row>
    <row r="1144" spans="1:6" s="424" customFormat="1" x14ac:dyDescent="0.2">
      <c r="A1144" s="427"/>
      <c r="C1144" s="442"/>
      <c r="D1144" s="442"/>
      <c r="E1144" s="453"/>
      <c r="F1144" s="458"/>
    </row>
    <row r="1145" spans="1:6" s="424" customFormat="1" x14ac:dyDescent="0.2">
      <c r="A1145" s="427"/>
      <c r="C1145" s="442"/>
      <c r="D1145" s="442"/>
      <c r="E1145" s="449"/>
      <c r="F1145" s="458"/>
    </row>
    <row r="1146" spans="1:6" x14ac:dyDescent="0.2">
      <c r="C1146" s="442"/>
      <c r="D1146" s="442"/>
      <c r="E1146" s="427"/>
      <c r="F1146" s="458"/>
    </row>
    <row r="1147" spans="1:6" s="424" customFormat="1" x14ac:dyDescent="0.2">
      <c r="A1147" s="427"/>
      <c r="C1147" s="442"/>
      <c r="D1147" s="442"/>
      <c r="E1147" s="453"/>
      <c r="F1147" s="458"/>
    </row>
    <row r="1148" spans="1:6" s="424" customFormat="1" x14ac:dyDescent="0.2">
      <c r="A1148" s="427"/>
      <c r="C1148" s="442"/>
      <c r="D1148" s="442"/>
      <c r="E1148" s="427"/>
      <c r="F1148" s="458"/>
    </row>
    <row r="1149" spans="1:6" x14ac:dyDescent="0.2">
      <c r="C1149" s="442"/>
      <c r="D1149" s="442"/>
      <c r="E1149" s="449"/>
      <c r="F1149" s="458"/>
    </row>
    <row r="1150" spans="1:6" s="424" customFormat="1" x14ac:dyDescent="0.2">
      <c r="A1150" s="427"/>
      <c r="C1150" s="442"/>
      <c r="D1150" s="442"/>
      <c r="E1150" s="449"/>
      <c r="F1150" s="458"/>
    </row>
    <row r="1151" spans="1:6" s="424" customFormat="1" x14ac:dyDescent="0.2">
      <c r="A1151" s="427"/>
      <c r="C1151" s="442"/>
      <c r="D1151" s="442"/>
      <c r="E1151" s="449"/>
      <c r="F1151" s="458"/>
    </row>
    <row r="1152" spans="1:6" x14ac:dyDescent="0.2">
      <c r="C1152" s="442"/>
      <c r="D1152" s="442"/>
      <c r="E1152" s="449"/>
      <c r="F1152" s="458"/>
    </row>
    <row r="1153" spans="1:6" s="424" customFormat="1" x14ac:dyDescent="0.2">
      <c r="A1153" s="427"/>
      <c r="C1153" s="442"/>
      <c r="D1153" s="442"/>
      <c r="E1153" s="449"/>
      <c r="F1153" s="458"/>
    </row>
    <row r="1154" spans="1:6" s="424" customFormat="1" x14ac:dyDescent="0.2">
      <c r="A1154" s="427"/>
      <c r="C1154" s="442"/>
      <c r="D1154" s="442"/>
      <c r="E1154" s="449"/>
      <c r="F1154" s="458"/>
    </row>
    <row r="1155" spans="1:6" x14ac:dyDescent="0.2">
      <c r="C1155" s="442"/>
      <c r="D1155" s="442"/>
      <c r="E1155" s="449"/>
      <c r="F1155" s="458"/>
    </row>
    <row r="1156" spans="1:6" s="424" customFormat="1" x14ac:dyDescent="0.2">
      <c r="A1156" s="427"/>
      <c r="C1156" s="442"/>
      <c r="D1156" s="442"/>
      <c r="E1156" s="449"/>
      <c r="F1156" s="458"/>
    </row>
    <row r="1157" spans="1:6" s="424" customFormat="1" x14ac:dyDescent="0.2">
      <c r="A1157" s="427"/>
      <c r="C1157" s="442"/>
      <c r="D1157" s="442"/>
      <c r="E1157" s="449"/>
      <c r="F1157" s="458"/>
    </row>
    <row r="1158" spans="1:6" x14ac:dyDescent="0.2">
      <c r="C1158" s="442"/>
      <c r="D1158" s="442"/>
      <c r="E1158" s="449"/>
      <c r="F1158" s="458"/>
    </row>
    <row r="1159" spans="1:6" s="424" customFormat="1" x14ac:dyDescent="0.2">
      <c r="A1159" s="427"/>
      <c r="C1159" s="442"/>
      <c r="D1159" s="442"/>
      <c r="E1159" s="449"/>
      <c r="F1159" s="458"/>
    </row>
    <row r="1160" spans="1:6" s="424" customFormat="1" x14ac:dyDescent="0.2">
      <c r="A1160" s="427"/>
      <c r="C1160" s="442"/>
      <c r="D1160" s="442"/>
      <c r="E1160" s="449"/>
      <c r="F1160" s="458"/>
    </row>
    <row r="1161" spans="1:6" x14ac:dyDescent="0.2">
      <c r="E1161" s="449"/>
      <c r="F1161" s="458"/>
    </row>
    <row r="1162" spans="1:6" s="424" customFormat="1" x14ac:dyDescent="0.2">
      <c r="A1162" s="427"/>
      <c r="C1162" s="425"/>
      <c r="D1162" s="425"/>
      <c r="E1162" s="449"/>
      <c r="F1162" s="458"/>
    </row>
    <row r="1163" spans="1:6" s="424" customFormat="1" x14ac:dyDescent="0.2">
      <c r="A1163" s="427"/>
      <c r="C1163" s="425"/>
      <c r="D1163" s="425"/>
      <c r="E1163" s="449"/>
    </row>
    <row r="1164" spans="1:6" x14ac:dyDescent="0.2">
      <c r="E1164" s="449"/>
    </row>
    <row r="1165" spans="1:6" s="424" customFormat="1" x14ac:dyDescent="0.2">
      <c r="A1165" s="427"/>
      <c r="C1165" s="425"/>
      <c r="D1165" s="425"/>
      <c r="E1165" s="449"/>
    </row>
    <row r="1166" spans="1:6" s="424" customFormat="1" x14ac:dyDescent="0.2">
      <c r="A1166" s="427"/>
      <c r="C1166" s="425"/>
      <c r="D1166" s="425"/>
      <c r="E1166" s="449"/>
      <c r="F1166" s="442"/>
    </row>
    <row r="1167" spans="1:6" x14ac:dyDescent="0.2">
      <c r="E1167" s="449"/>
      <c r="F1167" s="442"/>
    </row>
    <row r="1168" spans="1:6" s="424" customFormat="1" x14ac:dyDescent="0.2">
      <c r="A1168" s="427"/>
      <c r="C1168" s="425"/>
      <c r="D1168" s="425"/>
      <c r="E1168" s="449"/>
    </row>
    <row r="1169" spans="1:6" s="424" customFormat="1" x14ac:dyDescent="0.2">
      <c r="A1169" s="427"/>
      <c r="C1169" s="425"/>
      <c r="D1169" s="425"/>
      <c r="E1169" s="449"/>
      <c r="F1169" s="442"/>
    </row>
    <row r="1170" spans="1:6" s="424" customFormat="1" x14ac:dyDescent="0.2">
      <c r="A1170" s="427"/>
      <c r="C1170" s="425"/>
      <c r="D1170" s="425"/>
      <c r="E1170" s="449"/>
      <c r="F1170" s="442"/>
    </row>
    <row r="1171" spans="1:6" s="424" customFormat="1" x14ac:dyDescent="0.2">
      <c r="A1171" s="427"/>
      <c r="C1171" s="425"/>
      <c r="D1171" s="425"/>
      <c r="E1171" s="449"/>
    </row>
    <row r="1172" spans="1:6" s="424" customFormat="1" x14ac:dyDescent="0.2">
      <c r="A1172" s="427"/>
      <c r="C1172" s="425"/>
      <c r="D1172" s="425"/>
      <c r="E1172" s="449"/>
      <c r="F1172" s="442"/>
    </row>
    <row r="1173" spans="1:6" s="424" customFormat="1" x14ac:dyDescent="0.2">
      <c r="A1173" s="427"/>
      <c r="C1173" s="425"/>
      <c r="D1173" s="425"/>
      <c r="E1173" s="449"/>
      <c r="F1173" s="442"/>
    </row>
    <row r="1174" spans="1:6" s="424" customFormat="1" x14ac:dyDescent="0.2">
      <c r="A1174" s="427"/>
      <c r="C1174" s="425"/>
      <c r="D1174" s="425"/>
      <c r="E1174" s="449"/>
    </row>
    <row r="1175" spans="1:6" s="424" customFormat="1" x14ac:dyDescent="0.2">
      <c r="A1175" s="427"/>
      <c r="C1175" s="425"/>
      <c r="D1175" s="425"/>
      <c r="E1175" s="449"/>
      <c r="F1175" s="442"/>
    </row>
    <row r="1176" spans="1:6" s="424" customFormat="1" x14ac:dyDescent="0.2">
      <c r="A1176" s="427"/>
      <c r="C1176" s="425"/>
      <c r="D1176" s="425"/>
      <c r="E1176" s="449"/>
      <c r="F1176" s="442"/>
    </row>
    <row r="1177" spans="1:6" s="424" customFormat="1" x14ac:dyDescent="0.2">
      <c r="A1177" s="427"/>
      <c r="C1177" s="425"/>
      <c r="D1177" s="425"/>
      <c r="E1177" s="427"/>
    </row>
    <row r="1178" spans="1:6" s="424" customFormat="1" x14ac:dyDescent="0.2">
      <c r="A1178" s="427"/>
      <c r="C1178" s="425"/>
      <c r="D1178" s="425"/>
      <c r="E1178" s="427"/>
      <c r="F1178" s="442"/>
    </row>
    <row r="1179" spans="1:6" s="424" customFormat="1" x14ac:dyDescent="0.2">
      <c r="A1179" s="427"/>
      <c r="C1179" s="425"/>
      <c r="D1179" s="425"/>
      <c r="E1179" s="427"/>
      <c r="F1179" s="442"/>
    </row>
    <row r="1180" spans="1:6" s="424" customFormat="1" x14ac:dyDescent="0.2">
      <c r="A1180" s="427"/>
      <c r="C1180" s="425"/>
      <c r="D1180" s="425"/>
      <c r="E1180" s="427"/>
    </row>
    <row r="1181" spans="1:6" s="424" customFormat="1" x14ac:dyDescent="0.2">
      <c r="A1181" s="427"/>
      <c r="C1181" s="425"/>
      <c r="D1181" s="425"/>
      <c r="E1181" s="427"/>
      <c r="F1181" s="442"/>
    </row>
    <row r="1182" spans="1:6" s="424" customFormat="1" x14ac:dyDescent="0.2">
      <c r="A1182" s="427"/>
      <c r="C1182" s="425"/>
      <c r="D1182" s="425"/>
      <c r="E1182" s="427"/>
      <c r="F1182" s="442"/>
    </row>
    <row r="1183" spans="1:6" s="424" customFormat="1" x14ac:dyDescent="0.2">
      <c r="A1183" s="427"/>
      <c r="C1183" s="425"/>
      <c r="D1183" s="425"/>
      <c r="E1183" s="427"/>
    </row>
    <row r="1184" spans="1:6" s="424" customFormat="1" x14ac:dyDescent="0.2">
      <c r="A1184" s="427"/>
      <c r="C1184" s="425"/>
      <c r="D1184" s="425"/>
      <c r="E1184" s="427"/>
      <c r="F1184" s="442"/>
    </row>
    <row r="1185" spans="1:6" s="424" customFormat="1" x14ac:dyDescent="0.2">
      <c r="A1185" s="427"/>
      <c r="C1185" s="425"/>
      <c r="D1185" s="425"/>
      <c r="E1185" s="427"/>
      <c r="F1185" s="442"/>
    </row>
    <row r="1186" spans="1:6" s="424" customFormat="1" x14ac:dyDescent="0.2">
      <c r="A1186" s="427"/>
      <c r="C1186" s="425"/>
      <c r="D1186" s="425"/>
      <c r="E1186" s="427"/>
    </row>
    <row r="1187" spans="1:6" s="424" customFormat="1" x14ac:dyDescent="0.2">
      <c r="A1187" s="427"/>
      <c r="C1187" s="425"/>
      <c r="D1187" s="425"/>
      <c r="E1187" s="427"/>
      <c r="F1187" s="442"/>
    </row>
    <row r="1188" spans="1:6" x14ac:dyDescent="0.2">
      <c r="E1188" s="427"/>
      <c r="F1188" s="442"/>
    </row>
    <row r="1189" spans="1:6" x14ac:dyDescent="0.2">
      <c r="E1189" s="427"/>
    </row>
    <row r="1190" spans="1:6" x14ac:dyDescent="0.2">
      <c r="E1190" s="427"/>
      <c r="F1190" s="442"/>
    </row>
    <row r="1191" spans="1:6" x14ac:dyDescent="0.2">
      <c r="E1191" s="427"/>
      <c r="F1191" s="442"/>
    </row>
    <row r="1192" spans="1:6" x14ac:dyDescent="0.2">
      <c r="E1192" s="427"/>
      <c r="F1192" s="442"/>
    </row>
    <row r="1193" spans="1:6" x14ac:dyDescent="0.2">
      <c r="E1193" s="427"/>
      <c r="F1193" s="442"/>
    </row>
    <row r="1194" spans="1:6" s="424" customFormat="1" x14ac:dyDescent="0.2">
      <c r="A1194" s="427"/>
      <c r="C1194" s="425"/>
      <c r="D1194" s="425"/>
      <c r="E1194" s="427"/>
      <c r="F1194" s="442"/>
    </row>
    <row r="1195" spans="1:6" s="424" customFormat="1" x14ac:dyDescent="0.2">
      <c r="A1195" s="427"/>
      <c r="C1195" s="425"/>
      <c r="D1195" s="425"/>
      <c r="E1195" s="427"/>
    </row>
    <row r="1196" spans="1:6" s="424" customFormat="1" x14ac:dyDescent="0.2">
      <c r="A1196" s="427"/>
      <c r="C1196" s="425"/>
      <c r="D1196" s="425"/>
      <c r="E1196" s="427"/>
      <c r="F1196" s="442"/>
    </row>
    <row r="1197" spans="1:6" s="424" customFormat="1" x14ac:dyDescent="0.2">
      <c r="A1197" s="427"/>
      <c r="C1197" s="425"/>
      <c r="D1197" s="425"/>
      <c r="E1197" s="427"/>
      <c r="F1197" s="442"/>
    </row>
    <row r="1198" spans="1:6" s="424" customFormat="1" x14ac:dyDescent="0.2">
      <c r="A1198" s="427"/>
      <c r="C1198" s="425"/>
      <c r="D1198" s="425"/>
      <c r="E1198" s="427"/>
    </row>
    <row r="1199" spans="1:6" s="424" customFormat="1" x14ac:dyDescent="0.2">
      <c r="A1199" s="427"/>
      <c r="C1199" s="425"/>
      <c r="D1199" s="425"/>
      <c r="E1199" s="449"/>
      <c r="F1199" s="442"/>
    </row>
    <row r="1200" spans="1:6" s="424" customFormat="1" x14ac:dyDescent="0.2">
      <c r="A1200" s="427"/>
      <c r="C1200" s="425"/>
      <c r="D1200" s="425"/>
      <c r="E1200" s="449"/>
      <c r="F1200" s="442"/>
    </row>
    <row r="1201" spans="1:6" s="424" customFormat="1" x14ac:dyDescent="0.2">
      <c r="A1201" s="427"/>
      <c r="C1201" s="425"/>
      <c r="D1201" s="425"/>
      <c r="E1201" s="449"/>
    </row>
    <row r="1202" spans="1:6" s="424" customFormat="1" x14ac:dyDescent="0.2">
      <c r="A1202" s="427"/>
      <c r="C1202" s="425"/>
      <c r="D1202" s="425"/>
      <c r="E1202" s="449"/>
      <c r="F1202" s="442"/>
    </row>
    <row r="1203" spans="1:6" s="424" customFormat="1" x14ac:dyDescent="0.2">
      <c r="A1203" s="427"/>
      <c r="C1203" s="425"/>
      <c r="D1203" s="425"/>
      <c r="E1203" s="449"/>
      <c r="F1203" s="442"/>
    </row>
    <row r="1204" spans="1:6" s="424" customFormat="1" x14ac:dyDescent="0.2">
      <c r="A1204" s="427"/>
      <c r="C1204" s="425"/>
      <c r="D1204" s="425"/>
      <c r="E1204" s="449"/>
    </row>
    <row r="1205" spans="1:6" s="424" customFormat="1" x14ac:dyDescent="0.2">
      <c r="A1205" s="427"/>
      <c r="C1205" s="425"/>
      <c r="D1205" s="425"/>
      <c r="E1205" s="449"/>
      <c r="F1205" s="442"/>
    </row>
    <row r="1206" spans="1:6" s="424" customFormat="1" x14ac:dyDescent="0.2">
      <c r="A1206" s="427"/>
      <c r="C1206" s="425"/>
      <c r="D1206" s="425"/>
      <c r="E1206" s="449"/>
      <c r="F1206" s="442"/>
    </row>
    <row r="1207" spans="1:6" s="424" customFormat="1" x14ac:dyDescent="0.2">
      <c r="A1207" s="427"/>
      <c r="C1207" s="425"/>
      <c r="D1207" s="425"/>
      <c r="E1207" s="449"/>
    </row>
    <row r="1208" spans="1:6" s="424" customFormat="1" x14ac:dyDescent="0.2">
      <c r="A1208" s="427"/>
      <c r="C1208" s="425"/>
      <c r="D1208" s="425"/>
      <c r="E1208" s="449"/>
      <c r="F1208" s="442"/>
    </row>
    <row r="1209" spans="1:6" s="424" customFormat="1" x14ac:dyDescent="0.2">
      <c r="A1209" s="427"/>
      <c r="C1209" s="425"/>
      <c r="D1209" s="425"/>
      <c r="E1209" s="449"/>
      <c r="F1209" s="442"/>
    </row>
    <row r="1210" spans="1:6" s="424" customFormat="1" x14ac:dyDescent="0.2">
      <c r="A1210" s="427"/>
      <c r="C1210" s="425"/>
      <c r="D1210" s="425"/>
      <c r="E1210" s="449"/>
      <c r="F1210" s="442"/>
    </row>
    <row r="1211" spans="1:6" s="424" customFormat="1" x14ac:dyDescent="0.2">
      <c r="A1211" s="427"/>
      <c r="C1211" s="425"/>
      <c r="D1211" s="425"/>
      <c r="E1211" s="449"/>
      <c r="F1211" s="442"/>
    </row>
    <row r="1212" spans="1:6" s="424" customFormat="1" x14ac:dyDescent="0.2">
      <c r="A1212" s="427"/>
      <c r="C1212" s="425"/>
      <c r="D1212" s="425"/>
      <c r="E1212" s="449"/>
      <c r="F1212" s="442"/>
    </row>
    <row r="1213" spans="1:6" s="424" customFormat="1" x14ac:dyDescent="0.2">
      <c r="A1213" s="427"/>
      <c r="C1213" s="425"/>
      <c r="D1213" s="425"/>
      <c r="E1213" s="449"/>
      <c r="F1213" s="442"/>
    </row>
    <row r="1214" spans="1:6" s="424" customFormat="1" x14ac:dyDescent="0.2">
      <c r="A1214" s="427"/>
      <c r="C1214" s="425"/>
      <c r="D1214" s="425"/>
      <c r="E1214" s="449"/>
      <c r="F1214" s="442"/>
    </row>
    <row r="1215" spans="1:6" s="424" customFormat="1" x14ac:dyDescent="0.2">
      <c r="A1215" s="427"/>
      <c r="C1215" s="425"/>
      <c r="D1215" s="425"/>
      <c r="E1215" s="449"/>
      <c r="F1215" s="442"/>
    </row>
    <row r="1216" spans="1:6" s="424" customFormat="1" x14ac:dyDescent="0.2">
      <c r="A1216" s="427"/>
      <c r="C1216" s="425"/>
      <c r="D1216" s="425"/>
      <c r="E1216" s="449"/>
      <c r="F1216" s="442"/>
    </row>
    <row r="1217" spans="1:6" x14ac:dyDescent="0.2">
      <c r="E1217" s="449"/>
      <c r="F1217" s="442"/>
    </row>
    <row r="1218" spans="1:6" x14ac:dyDescent="0.2">
      <c r="E1218" s="449"/>
      <c r="F1218" s="442"/>
    </row>
    <row r="1219" spans="1:6" x14ac:dyDescent="0.2">
      <c r="E1219" s="453"/>
    </row>
    <row r="1220" spans="1:6" x14ac:dyDescent="0.2">
      <c r="E1220" s="453"/>
      <c r="F1220" s="442"/>
    </row>
    <row r="1221" spans="1:6" x14ac:dyDescent="0.2">
      <c r="E1221" s="449"/>
      <c r="F1221" s="442"/>
    </row>
    <row r="1222" spans="1:6" x14ac:dyDescent="0.2">
      <c r="E1222" s="449"/>
      <c r="F1222" s="442"/>
    </row>
    <row r="1223" spans="1:6" s="424" customFormat="1" x14ac:dyDescent="0.2">
      <c r="A1223" s="427"/>
      <c r="C1223" s="425"/>
      <c r="D1223" s="425"/>
      <c r="E1223" s="449"/>
      <c r="F1223" s="442"/>
    </row>
    <row r="1224" spans="1:6" x14ac:dyDescent="0.2">
      <c r="E1224" s="449"/>
      <c r="F1224" s="442"/>
    </row>
    <row r="1225" spans="1:6" x14ac:dyDescent="0.2">
      <c r="E1225" s="449"/>
      <c r="F1225" s="442"/>
    </row>
    <row r="1226" spans="1:6" x14ac:dyDescent="0.2">
      <c r="E1226" s="449"/>
      <c r="F1226" s="442"/>
    </row>
    <row r="1227" spans="1:6" x14ac:dyDescent="0.2">
      <c r="E1227" s="449"/>
      <c r="F1227" s="442"/>
    </row>
    <row r="1228" spans="1:6" x14ac:dyDescent="0.2">
      <c r="E1228" s="453"/>
      <c r="F1228" s="442"/>
    </row>
    <row r="1229" spans="1:6" x14ac:dyDescent="0.2">
      <c r="E1229" s="453"/>
    </row>
    <row r="1230" spans="1:6" x14ac:dyDescent="0.2">
      <c r="E1230" s="453"/>
    </row>
    <row r="1231" spans="1:6" x14ac:dyDescent="0.2">
      <c r="E1231" s="453"/>
      <c r="F1231" s="427"/>
    </row>
    <row r="1232" spans="1:6" x14ac:dyDescent="0.2">
      <c r="C1232" s="427"/>
      <c r="D1232" s="427"/>
      <c r="E1232" s="453"/>
      <c r="F1232" s="427"/>
    </row>
    <row r="1233" spans="3:6" x14ac:dyDescent="0.2">
      <c r="C1233" s="427"/>
      <c r="D1233" s="427"/>
      <c r="E1233" s="453"/>
      <c r="F1233" s="427"/>
    </row>
    <row r="1234" spans="3:6" x14ac:dyDescent="0.2">
      <c r="C1234" s="427"/>
      <c r="D1234" s="427"/>
      <c r="E1234" s="453"/>
      <c r="F1234" s="427"/>
    </row>
    <row r="1235" spans="3:6" x14ac:dyDescent="0.2">
      <c r="C1235" s="427"/>
      <c r="D1235" s="427"/>
      <c r="E1235" s="453"/>
      <c r="F1235" s="427"/>
    </row>
    <row r="1236" spans="3:6" x14ac:dyDescent="0.2">
      <c r="C1236" s="427"/>
      <c r="D1236" s="427"/>
      <c r="E1236" s="453"/>
      <c r="F1236" s="427"/>
    </row>
    <row r="1237" spans="3:6" x14ac:dyDescent="0.2">
      <c r="C1237" s="427"/>
      <c r="D1237" s="427"/>
      <c r="E1237" s="453"/>
    </row>
    <row r="1238" spans="3:6" x14ac:dyDescent="0.2">
      <c r="E1238" s="453"/>
      <c r="F1238" s="427"/>
    </row>
    <row r="1239" spans="3:6" x14ac:dyDescent="0.2">
      <c r="C1239" s="427"/>
      <c r="D1239" s="427"/>
      <c r="E1239" s="453"/>
      <c r="F1239" s="427"/>
    </row>
    <row r="1240" spans="3:6" x14ac:dyDescent="0.2">
      <c r="C1240" s="427"/>
      <c r="D1240" s="427"/>
      <c r="E1240" s="453"/>
      <c r="F1240" s="427"/>
    </row>
    <row r="1241" spans="3:6" x14ac:dyDescent="0.2">
      <c r="C1241" s="427"/>
      <c r="D1241" s="427"/>
      <c r="E1241" s="453"/>
      <c r="F1241" s="427"/>
    </row>
    <row r="1242" spans="3:6" x14ac:dyDescent="0.2">
      <c r="C1242" s="427"/>
      <c r="D1242" s="427"/>
      <c r="E1242" s="453"/>
      <c r="F1242" s="427"/>
    </row>
    <row r="1243" spans="3:6" x14ac:dyDescent="0.2">
      <c r="C1243" s="427"/>
      <c r="D1243" s="427"/>
      <c r="E1243" s="449"/>
      <c r="F1243" s="427"/>
    </row>
    <row r="1244" spans="3:6" x14ac:dyDescent="0.2">
      <c r="C1244" s="427"/>
      <c r="D1244" s="427"/>
      <c r="E1244" s="449"/>
      <c r="F1244" s="427"/>
    </row>
    <row r="1245" spans="3:6" x14ac:dyDescent="0.2">
      <c r="C1245" s="427"/>
      <c r="D1245" s="427"/>
      <c r="E1245" s="453"/>
      <c r="F1245" s="427"/>
    </row>
    <row r="1246" spans="3:6" x14ac:dyDescent="0.2">
      <c r="C1246" s="427"/>
      <c r="D1246" s="427"/>
      <c r="E1246" s="453"/>
      <c r="F1246" s="427"/>
    </row>
    <row r="1247" spans="3:6" x14ac:dyDescent="0.2">
      <c r="C1247" s="427"/>
      <c r="D1247" s="427"/>
      <c r="E1247" s="453"/>
      <c r="F1247" s="427"/>
    </row>
    <row r="1248" spans="3:6" x14ac:dyDescent="0.2">
      <c r="E1248" s="453"/>
      <c r="F1248" s="427"/>
    </row>
    <row r="1249" spans="5:6" x14ac:dyDescent="0.2">
      <c r="E1249" s="453"/>
      <c r="F1249" s="427"/>
    </row>
    <row r="1250" spans="5:6" x14ac:dyDescent="0.2">
      <c r="E1250" s="453"/>
      <c r="F1250" s="427"/>
    </row>
    <row r="1251" spans="5:6" x14ac:dyDescent="0.2">
      <c r="E1251" s="453"/>
      <c r="F1251" s="427"/>
    </row>
    <row r="1252" spans="5:6" x14ac:dyDescent="0.2">
      <c r="E1252" s="453"/>
      <c r="F1252" s="427"/>
    </row>
    <row r="1253" spans="5:6" x14ac:dyDescent="0.2">
      <c r="E1253" s="453"/>
      <c r="F1253" s="427"/>
    </row>
    <row r="1254" spans="5:6" x14ac:dyDescent="0.2">
      <c r="E1254" s="453"/>
      <c r="F1254" s="427"/>
    </row>
    <row r="1255" spans="5:6" x14ac:dyDescent="0.2">
      <c r="E1255" s="453"/>
      <c r="F1255" s="427"/>
    </row>
    <row r="1256" spans="5:6" x14ac:dyDescent="0.2">
      <c r="E1256" s="453"/>
      <c r="F1256" s="427"/>
    </row>
    <row r="1257" spans="5:6" x14ac:dyDescent="0.2">
      <c r="E1257" s="449"/>
    </row>
    <row r="1258" spans="5:6" x14ac:dyDescent="0.2">
      <c r="E1258" s="449"/>
    </row>
    <row r="1259" spans="5:6" x14ac:dyDescent="0.2">
      <c r="E1259" s="449"/>
    </row>
    <row r="1260" spans="5:6" x14ac:dyDescent="0.2">
      <c r="E1260" s="449"/>
    </row>
    <row r="1261" spans="5:6" x14ac:dyDescent="0.2">
      <c r="E1261" s="449"/>
    </row>
    <row r="1262" spans="5:6" x14ac:dyDescent="0.2">
      <c r="E1262" s="449"/>
    </row>
    <row r="1263" spans="5:6" x14ac:dyDescent="0.2">
      <c r="E1263" s="449"/>
    </row>
    <row r="1264" spans="5:6" x14ac:dyDescent="0.2">
      <c r="E1264" s="449"/>
      <c r="F1264" s="427"/>
    </row>
    <row r="1265" spans="5:6" x14ac:dyDescent="0.2">
      <c r="E1265" s="449"/>
      <c r="F1265" s="427"/>
    </row>
    <row r="1266" spans="5:6" x14ac:dyDescent="0.2">
      <c r="E1266" s="449"/>
      <c r="F1266" s="427"/>
    </row>
    <row r="1267" spans="5:6" x14ac:dyDescent="0.2">
      <c r="E1267" s="449"/>
      <c r="F1267" s="427"/>
    </row>
    <row r="1268" spans="5:6" x14ac:dyDescent="0.2">
      <c r="E1268" s="449"/>
      <c r="F1268" s="427"/>
    </row>
    <row r="1269" spans="5:6" x14ac:dyDescent="0.2">
      <c r="E1269" s="449"/>
      <c r="F1269" s="427"/>
    </row>
    <row r="1270" spans="5:6" x14ac:dyDescent="0.2">
      <c r="E1270" s="449"/>
      <c r="F1270" s="427"/>
    </row>
    <row r="1271" spans="5:6" x14ac:dyDescent="0.2">
      <c r="E1271" s="449"/>
      <c r="F1271" s="427"/>
    </row>
    <row r="1272" spans="5:6" x14ac:dyDescent="0.2">
      <c r="E1272" s="449"/>
      <c r="F1272" s="427"/>
    </row>
    <row r="1273" spans="5:6" x14ac:dyDescent="0.2">
      <c r="E1273" s="449"/>
      <c r="F1273" s="427"/>
    </row>
    <row r="1274" spans="5:6" x14ac:dyDescent="0.2">
      <c r="E1274" s="449"/>
      <c r="F1274" s="427"/>
    </row>
    <row r="1275" spans="5:6" x14ac:dyDescent="0.2">
      <c r="E1275" s="449"/>
      <c r="F1275" s="427"/>
    </row>
    <row r="1276" spans="5:6" x14ac:dyDescent="0.2">
      <c r="E1276" s="449"/>
      <c r="F1276" s="427"/>
    </row>
    <row r="1277" spans="5:6" x14ac:dyDescent="0.2">
      <c r="E1277" s="449"/>
      <c r="F1277" s="427"/>
    </row>
    <row r="1278" spans="5:6" x14ac:dyDescent="0.2">
      <c r="E1278" s="449"/>
      <c r="F1278" s="427"/>
    </row>
    <row r="1279" spans="5:6" x14ac:dyDescent="0.2">
      <c r="E1279" s="453"/>
      <c r="F1279" s="427"/>
    </row>
    <row r="1280" spans="5:6" x14ac:dyDescent="0.2">
      <c r="E1280" s="453"/>
      <c r="F1280" s="427"/>
    </row>
    <row r="1281" spans="5:6" x14ac:dyDescent="0.2">
      <c r="E1281" s="453"/>
      <c r="F1281" s="427"/>
    </row>
    <row r="1282" spans="5:6" x14ac:dyDescent="0.2">
      <c r="F1282" s="427"/>
    </row>
    <row r="1283" spans="5:6" x14ac:dyDescent="0.2">
      <c r="F1283" s="427"/>
    </row>
    <row r="1284" spans="5:6" x14ac:dyDescent="0.2">
      <c r="E1284" s="449"/>
      <c r="F1284" s="427"/>
    </row>
    <row r="1285" spans="5:6" x14ac:dyDescent="0.2">
      <c r="E1285" s="449"/>
      <c r="F1285" s="427"/>
    </row>
    <row r="1286" spans="5:6" x14ac:dyDescent="0.2">
      <c r="F1286" s="427"/>
    </row>
    <row r="1287" spans="5:6" x14ac:dyDescent="0.2">
      <c r="F1287" s="427"/>
    </row>
    <row r="1288" spans="5:6" x14ac:dyDescent="0.2">
      <c r="F1288" s="427"/>
    </row>
    <row r="1289" spans="5:6" x14ac:dyDescent="0.2">
      <c r="F1289" s="427"/>
    </row>
    <row r="1290" spans="5:6" x14ac:dyDescent="0.2">
      <c r="F1290" s="427"/>
    </row>
    <row r="1291" spans="5:6" x14ac:dyDescent="0.2">
      <c r="F1291" s="427"/>
    </row>
    <row r="1292" spans="5:6" x14ac:dyDescent="0.2">
      <c r="F1292" s="427"/>
    </row>
    <row r="1315" spans="3:6" x14ac:dyDescent="0.2">
      <c r="F1315" s="427"/>
    </row>
    <row r="1316" spans="3:6" x14ac:dyDescent="0.2">
      <c r="F1316" s="427"/>
    </row>
    <row r="1317" spans="3:6" x14ac:dyDescent="0.2">
      <c r="F1317" s="427"/>
    </row>
    <row r="1318" spans="3:6" x14ac:dyDescent="0.2">
      <c r="F1318" s="427"/>
    </row>
    <row r="1319" spans="3:6" x14ac:dyDescent="0.2">
      <c r="F1319" s="427"/>
    </row>
    <row r="1320" spans="3:6" x14ac:dyDescent="0.2">
      <c r="F1320" s="427"/>
    </row>
    <row r="1321" spans="3:6" x14ac:dyDescent="0.2">
      <c r="F1321" s="427"/>
    </row>
    <row r="1322" spans="3:6" x14ac:dyDescent="0.2">
      <c r="E1322" s="427"/>
      <c r="F1322" s="427"/>
    </row>
    <row r="1323" spans="3:6" x14ac:dyDescent="0.2">
      <c r="E1323" s="427"/>
      <c r="F1323" s="427"/>
    </row>
    <row r="1324" spans="3:6" x14ac:dyDescent="0.2">
      <c r="E1324" s="427"/>
      <c r="F1324" s="427"/>
    </row>
    <row r="1325" spans="3:6" x14ac:dyDescent="0.2">
      <c r="E1325" s="427"/>
      <c r="F1325" s="427"/>
    </row>
    <row r="1326" spans="3:6" x14ac:dyDescent="0.2">
      <c r="E1326" s="427"/>
      <c r="F1326" s="427"/>
    </row>
    <row r="1327" spans="3:6" x14ac:dyDescent="0.2">
      <c r="E1327" s="427"/>
      <c r="F1327" s="427"/>
    </row>
    <row r="1328" spans="3:6" x14ac:dyDescent="0.2">
      <c r="C1328" s="427"/>
      <c r="D1328" s="427"/>
      <c r="E1328" s="427"/>
      <c r="F1328" s="427"/>
    </row>
    <row r="1329" spans="3:6" x14ac:dyDescent="0.2">
      <c r="C1329" s="427"/>
      <c r="D1329" s="427"/>
      <c r="E1329" s="427"/>
      <c r="F1329" s="427"/>
    </row>
    <row r="1330" spans="3:6" x14ac:dyDescent="0.2">
      <c r="C1330" s="427"/>
      <c r="D1330" s="427"/>
      <c r="E1330" s="427"/>
      <c r="F1330" s="427"/>
    </row>
    <row r="1331" spans="3:6" x14ac:dyDescent="0.2">
      <c r="C1331" s="427"/>
      <c r="D1331" s="427"/>
      <c r="E1331" s="427"/>
      <c r="F1331" s="427"/>
    </row>
    <row r="1332" spans="3:6" x14ac:dyDescent="0.2">
      <c r="C1332" s="427"/>
      <c r="D1332" s="427"/>
      <c r="E1332" s="449"/>
      <c r="F1332" s="427"/>
    </row>
    <row r="1333" spans="3:6" x14ac:dyDescent="0.2">
      <c r="C1333" s="427"/>
      <c r="D1333" s="427"/>
      <c r="E1333" s="449"/>
      <c r="F1333" s="427"/>
    </row>
    <row r="1334" spans="3:6" x14ac:dyDescent="0.2">
      <c r="C1334" s="427"/>
      <c r="D1334" s="427"/>
      <c r="E1334" s="449"/>
      <c r="F1334" s="427"/>
    </row>
    <row r="1335" spans="3:6" x14ac:dyDescent="0.2">
      <c r="C1335" s="427"/>
      <c r="D1335" s="427"/>
      <c r="E1335" s="449"/>
      <c r="F1335" s="427"/>
    </row>
    <row r="1336" spans="3:6" x14ac:dyDescent="0.2">
      <c r="C1336" s="427"/>
      <c r="D1336" s="427"/>
      <c r="E1336" s="449"/>
      <c r="F1336" s="427"/>
    </row>
    <row r="1337" spans="3:6" x14ac:dyDescent="0.2">
      <c r="C1337" s="427"/>
      <c r="D1337" s="427"/>
      <c r="E1337" s="449"/>
      <c r="F1337" s="427"/>
    </row>
    <row r="1338" spans="3:6" x14ac:dyDescent="0.2">
      <c r="C1338" s="427"/>
      <c r="D1338" s="427"/>
      <c r="E1338" s="449"/>
      <c r="F1338" s="427"/>
    </row>
    <row r="1339" spans="3:6" x14ac:dyDescent="0.2">
      <c r="C1339" s="427"/>
      <c r="D1339" s="427"/>
      <c r="E1339" s="449"/>
      <c r="F1339" s="427"/>
    </row>
    <row r="1340" spans="3:6" x14ac:dyDescent="0.2">
      <c r="C1340" s="427"/>
      <c r="D1340" s="427"/>
      <c r="E1340" s="449"/>
      <c r="F1340" s="427"/>
    </row>
    <row r="1341" spans="3:6" x14ac:dyDescent="0.2">
      <c r="C1341" s="427"/>
      <c r="D1341" s="427"/>
      <c r="E1341" s="449"/>
      <c r="F1341" s="427"/>
    </row>
    <row r="1342" spans="3:6" x14ac:dyDescent="0.2">
      <c r="C1342" s="427"/>
      <c r="D1342" s="427"/>
      <c r="E1342" s="449"/>
      <c r="F1342" s="427"/>
    </row>
    <row r="1343" spans="3:6" x14ac:dyDescent="0.2">
      <c r="C1343" s="427"/>
      <c r="D1343" s="427"/>
      <c r="E1343" s="453"/>
      <c r="F1343" s="427"/>
    </row>
    <row r="1344" spans="3:6" x14ac:dyDescent="0.2">
      <c r="C1344" s="427"/>
      <c r="D1344" s="427"/>
      <c r="E1344" s="449"/>
      <c r="F1344" s="427"/>
    </row>
    <row r="1345" spans="3:6" x14ac:dyDescent="0.2">
      <c r="C1345" s="427"/>
      <c r="D1345" s="427"/>
      <c r="E1345" s="453"/>
      <c r="F1345" s="427"/>
    </row>
    <row r="1346" spans="3:6" x14ac:dyDescent="0.2">
      <c r="C1346" s="427"/>
      <c r="D1346" s="427"/>
      <c r="E1346" s="453"/>
      <c r="F1346" s="427"/>
    </row>
    <row r="1347" spans="3:6" x14ac:dyDescent="0.2">
      <c r="C1347" s="427"/>
      <c r="D1347" s="427"/>
      <c r="E1347" s="449"/>
      <c r="F1347" s="427"/>
    </row>
    <row r="1348" spans="3:6" x14ac:dyDescent="0.2">
      <c r="C1348" s="427"/>
      <c r="D1348" s="427"/>
      <c r="E1348" s="453"/>
      <c r="F1348" s="427"/>
    </row>
    <row r="1349" spans="3:6" x14ac:dyDescent="0.2">
      <c r="C1349" s="427"/>
      <c r="D1349" s="427"/>
      <c r="E1349" s="453"/>
      <c r="F1349" s="427"/>
    </row>
    <row r="1350" spans="3:6" x14ac:dyDescent="0.2">
      <c r="C1350" s="427"/>
      <c r="D1350" s="427"/>
      <c r="E1350" s="453"/>
      <c r="F1350" s="427"/>
    </row>
    <row r="1351" spans="3:6" x14ac:dyDescent="0.2">
      <c r="C1351" s="427"/>
      <c r="D1351" s="427"/>
      <c r="E1351" s="453"/>
      <c r="F1351" s="427"/>
    </row>
    <row r="1352" spans="3:6" x14ac:dyDescent="0.2">
      <c r="C1352" s="427"/>
      <c r="D1352" s="427"/>
      <c r="E1352" s="453"/>
      <c r="F1352" s="427"/>
    </row>
    <row r="1353" spans="3:6" x14ac:dyDescent="0.2">
      <c r="C1353" s="427"/>
      <c r="D1353" s="427"/>
      <c r="E1353" s="449"/>
      <c r="F1353" s="427"/>
    </row>
    <row r="1354" spans="3:6" x14ac:dyDescent="0.2">
      <c r="C1354" s="427"/>
      <c r="D1354" s="427"/>
      <c r="E1354" s="453"/>
      <c r="F1354" s="427"/>
    </row>
    <row r="1355" spans="3:6" x14ac:dyDescent="0.2">
      <c r="C1355" s="427"/>
      <c r="D1355" s="427"/>
      <c r="E1355" s="453"/>
      <c r="F1355" s="427"/>
    </row>
    <row r="1356" spans="3:6" x14ac:dyDescent="0.2">
      <c r="C1356" s="427"/>
      <c r="D1356" s="427"/>
      <c r="E1356" s="449"/>
      <c r="F1356" s="427"/>
    </row>
    <row r="1357" spans="3:6" x14ac:dyDescent="0.2">
      <c r="C1357" s="427"/>
      <c r="D1357" s="427"/>
      <c r="E1357" s="453"/>
      <c r="F1357" s="427"/>
    </row>
    <row r="1358" spans="3:6" x14ac:dyDescent="0.2">
      <c r="C1358" s="427"/>
      <c r="D1358" s="427"/>
      <c r="E1358" s="453"/>
      <c r="F1358" s="427"/>
    </row>
    <row r="1359" spans="3:6" x14ac:dyDescent="0.2">
      <c r="C1359" s="427"/>
      <c r="D1359" s="427"/>
      <c r="E1359" s="449"/>
      <c r="F1359" s="427"/>
    </row>
    <row r="1360" spans="3:6" x14ac:dyDescent="0.2">
      <c r="C1360" s="427"/>
      <c r="D1360" s="427"/>
      <c r="E1360" s="453"/>
      <c r="F1360" s="427"/>
    </row>
    <row r="1361" spans="3:6" x14ac:dyDescent="0.2">
      <c r="C1361" s="427"/>
      <c r="D1361" s="427"/>
      <c r="E1361" s="427"/>
      <c r="F1361" s="427"/>
    </row>
    <row r="1362" spans="3:6" x14ac:dyDescent="0.2">
      <c r="C1362" s="427"/>
      <c r="D1362" s="427"/>
      <c r="E1362" s="427"/>
      <c r="F1362" s="427"/>
    </row>
    <row r="1363" spans="3:6" x14ac:dyDescent="0.2">
      <c r="C1363" s="427"/>
      <c r="D1363" s="427"/>
      <c r="E1363" s="427"/>
      <c r="F1363" s="427"/>
    </row>
    <row r="1364" spans="3:6" x14ac:dyDescent="0.2">
      <c r="C1364" s="427"/>
      <c r="D1364" s="427"/>
      <c r="E1364" s="427"/>
      <c r="F1364" s="427"/>
    </row>
    <row r="1365" spans="3:6" x14ac:dyDescent="0.2">
      <c r="C1365" s="427"/>
      <c r="D1365" s="427"/>
      <c r="E1365" s="427"/>
      <c r="F1365" s="427"/>
    </row>
    <row r="1366" spans="3:6" x14ac:dyDescent="0.2">
      <c r="C1366" s="427"/>
      <c r="D1366" s="427"/>
      <c r="E1366" s="427"/>
      <c r="F1366" s="427"/>
    </row>
    <row r="1367" spans="3:6" x14ac:dyDescent="0.2">
      <c r="C1367" s="427"/>
      <c r="D1367" s="427"/>
      <c r="E1367" s="427"/>
      <c r="F1367" s="427"/>
    </row>
    <row r="1368" spans="3:6" x14ac:dyDescent="0.2">
      <c r="C1368" s="427"/>
      <c r="D1368" s="427"/>
      <c r="E1368" s="427"/>
      <c r="F1368" s="427"/>
    </row>
    <row r="1369" spans="3:6" x14ac:dyDescent="0.2">
      <c r="C1369" s="427"/>
      <c r="D1369" s="427"/>
      <c r="E1369" s="427"/>
      <c r="F1369" s="427"/>
    </row>
    <row r="1370" spans="3:6" x14ac:dyDescent="0.2">
      <c r="C1370" s="427"/>
      <c r="D1370" s="427"/>
      <c r="E1370" s="427"/>
      <c r="F1370" s="427"/>
    </row>
    <row r="1371" spans="3:6" x14ac:dyDescent="0.2">
      <c r="C1371" s="427"/>
      <c r="D1371" s="427"/>
      <c r="E1371" s="427"/>
      <c r="F1371" s="427"/>
    </row>
    <row r="1372" spans="3:6" x14ac:dyDescent="0.2">
      <c r="C1372" s="427"/>
      <c r="D1372" s="427"/>
      <c r="E1372" s="427"/>
      <c r="F1372" s="427"/>
    </row>
    <row r="1373" spans="3:6" x14ac:dyDescent="0.2">
      <c r="C1373" s="427"/>
      <c r="D1373" s="427"/>
      <c r="E1373" s="427"/>
      <c r="F1373" s="427"/>
    </row>
    <row r="1374" spans="3:6" x14ac:dyDescent="0.2">
      <c r="C1374" s="427"/>
      <c r="D1374" s="427"/>
      <c r="E1374" s="427"/>
      <c r="F1374" s="427"/>
    </row>
    <row r="1375" spans="3:6" x14ac:dyDescent="0.2">
      <c r="C1375" s="427"/>
      <c r="D1375" s="427"/>
      <c r="E1375" s="427"/>
      <c r="F1375" s="427"/>
    </row>
    <row r="1376" spans="3:6" x14ac:dyDescent="0.2">
      <c r="E1376" s="427"/>
      <c r="F1376" s="427"/>
    </row>
    <row r="1377" spans="5:6" x14ac:dyDescent="0.2">
      <c r="E1377" s="427"/>
      <c r="F1377" s="427"/>
    </row>
    <row r="1378" spans="5:6" x14ac:dyDescent="0.2">
      <c r="E1378" s="427"/>
    </row>
    <row r="1379" spans="5:6" x14ac:dyDescent="0.2">
      <c r="E1379" s="427"/>
    </row>
    <row r="1380" spans="5:6" x14ac:dyDescent="0.2">
      <c r="E1380" s="427"/>
      <c r="F1380" s="427"/>
    </row>
    <row r="1381" spans="5:6" x14ac:dyDescent="0.2">
      <c r="E1381" s="427"/>
    </row>
    <row r="1382" spans="5:6" x14ac:dyDescent="0.2">
      <c r="E1382" s="427"/>
    </row>
    <row r="1383" spans="5:6" x14ac:dyDescent="0.2">
      <c r="E1383" s="453"/>
      <c r="F1383" s="427"/>
    </row>
    <row r="1384" spans="5:6" x14ac:dyDescent="0.2">
      <c r="E1384" s="453"/>
    </row>
    <row r="1385" spans="5:6" x14ac:dyDescent="0.2">
      <c r="E1385" s="453"/>
    </row>
    <row r="1386" spans="5:6" x14ac:dyDescent="0.2">
      <c r="E1386" s="453"/>
      <c r="F1386" s="427"/>
    </row>
    <row r="1387" spans="5:6" x14ac:dyDescent="0.2">
      <c r="E1387" s="453"/>
    </row>
    <row r="1388" spans="5:6" x14ac:dyDescent="0.2">
      <c r="E1388" s="453"/>
    </row>
    <row r="1389" spans="5:6" x14ac:dyDescent="0.2">
      <c r="E1389" s="453"/>
    </row>
    <row r="1390" spans="5:6" x14ac:dyDescent="0.2">
      <c r="E1390" s="453"/>
    </row>
    <row r="1391" spans="5:6" x14ac:dyDescent="0.2">
      <c r="E1391" s="449"/>
    </row>
    <row r="1392" spans="5:6" x14ac:dyDescent="0.2">
      <c r="E1392" s="453"/>
    </row>
    <row r="1393" spans="5:5" x14ac:dyDescent="0.2">
      <c r="E1393" s="453"/>
    </row>
    <row r="1394" spans="5:5" x14ac:dyDescent="0.2">
      <c r="E1394" s="453"/>
    </row>
    <row r="1395" spans="5:5" x14ac:dyDescent="0.2">
      <c r="E1395" s="453"/>
    </row>
    <row r="1396" spans="5:5" x14ac:dyDescent="0.2">
      <c r="E1396" s="453"/>
    </row>
    <row r="1397" spans="5:5" x14ac:dyDescent="0.2">
      <c r="E1397" s="453"/>
    </row>
    <row r="1398" spans="5:5" x14ac:dyDescent="0.2">
      <c r="E1398" s="453"/>
    </row>
    <row r="1399" spans="5:5" x14ac:dyDescent="0.2">
      <c r="E1399" s="453"/>
    </row>
    <row r="1400" spans="5:5" x14ac:dyDescent="0.2">
      <c r="E1400" s="453"/>
    </row>
    <row r="1401" spans="5:5" x14ac:dyDescent="0.2">
      <c r="E1401" s="453"/>
    </row>
    <row r="1402" spans="5:5" x14ac:dyDescent="0.2">
      <c r="E1402" s="453"/>
    </row>
    <row r="1403" spans="5:5" x14ac:dyDescent="0.2">
      <c r="E1403" s="449"/>
    </row>
    <row r="1404" spans="5:5" x14ac:dyDescent="0.2">
      <c r="E1404" s="453"/>
    </row>
    <row r="1405" spans="5:5" x14ac:dyDescent="0.2">
      <c r="E1405" s="453"/>
    </row>
    <row r="1406" spans="5:5" x14ac:dyDescent="0.2">
      <c r="E1406" s="449"/>
    </row>
    <row r="1407" spans="5:5" x14ac:dyDescent="0.2">
      <c r="E1407" s="453"/>
    </row>
    <row r="1408" spans="5:5" x14ac:dyDescent="0.2">
      <c r="E1408" s="453"/>
    </row>
    <row r="1409" spans="5:6" x14ac:dyDescent="0.2">
      <c r="E1409" s="449"/>
    </row>
    <row r="1410" spans="5:6" x14ac:dyDescent="0.2">
      <c r="E1410" s="453"/>
    </row>
    <row r="1411" spans="5:6" x14ac:dyDescent="0.2">
      <c r="E1411" s="453"/>
    </row>
    <row r="1412" spans="5:6" x14ac:dyDescent="0.2">
      <c r="E1412" s="453"/>
    </row>
    <row r="1413" spans="5:6" x14ac:dyDescent="0.2">
      <c r="E1413" s="449"/>
    </row>
    <row r="1414" spans="5:6" x14ac:dyDescent="0.2">
      <c r="E1414" s="453"/>
    </row>
    <row r="1415" spans="5:6" x14ac:dyDescent="0.2">
      <c r="E1415" s="453"/>
    </row>
    <row r="1416" spans="5:6" x14ac:dyDescent="0.2">
      <c r="E1416" s="453"/>
      <c r="F1416" s="427"/>
    </row>
    <row r="1417" spans="5:6" x14ac:dyDescent="0.2">
      <c r="E1417" s="453"/>
    </row>
    <row r="1418" spans="5:6" x14ac:dyDescent="0.2">
      <c r="E1418" s="453"/>
    </row>
    <row r="1419" spans="5:6" x14ac:dyDescent="0.2">
      <c r="E1419" s="453"/>
      <c r="F1419" s="427"/>
    </row>
    <row r="1420" spans="5:6" x14ac:dyDescent="0.2">
      <c r="E1420" s="453"/>
    </row>
    <row r="1421" spans="5:6" x14ac:dyDescent="0.2">
      <c r="E1421" s="453"/>
    </row>
    <row r="1422" spans="5:6" x14ac:dyDescent="0.2">
      <c r="E1422" s="453"/>
      <c r="F1422" s="427"/>
    </row>
    <row r="1423" spans="5:6" x14ac:dyDescent="0.2">
      <c r="E1423" s="453"/>
    </row>
    <row r="1424" spans="5:6" x14ac:dyDescent="0.2">
      <c r="E1424" s="453"/>
    </row>
    <row r="1425" spans="5:6" x14ac:dyDescent="0.2">
      <c r="E1425" s="453"/>
      <c r="F1425" s="427"/>
    </row>
    <row r="1426" spans="5:6" x14ac:dyDescent="0.2">
      <c r="E1426" s="453"/>
    </row>
    <row r="1427" spans="5:6" x14ac:dyDescent="0.2">
      <c r="E1427" s="453"/>
    </row>
    <row r="1428" spans="5:6" x14ac:dyDescent="0.2">
      <c r="E1428" s="453"/>
      <c r="F1428" s="427"/>
    </row>
    <row r="1429" spans="5:6" x14ac:dyDescent="0.2">
      <c r="E1429" s="453"/>
    </row>
    <row r="1430" spans="5:6" x14ac:dyDescent="0.2">
      <c r="E1430" s="453"/>
    </row>
    <row r="1431" spans="5:6" x14ac:dyDescent="0.2">
      <c r="E1431" s="453"/>
      <c r="F1431" s="427"/>
    </row>
    <row r="1432" spans="5:6" x14ac:dyDescent="0.2">
      <c r="E1432" s="449"/>
    </row>
    <row r="1433" spans="5:6" x14ac:dyDescent="0.2">
      <c r="E1433" s="449"/>
    </row>
    <row r="1434" spans="5:6" x14ac:dyDescent="0.2">
      <c r="E1434" s="449"/>
      <c r="F1434" s="427"/>
    </row>
    <row r="1435" spans="5:6" x14ac:dyDescent="0.2">
      <c r="E1435" s="453"/>
    </row>
    <row r="1436" spans="5:6" x14ac:dyDescent="0.2">
      <c r="E1436" s="453"/>
    </row>
    <row r="1437" spans="5:6" x14ac:dyDescent="0.2">
      <c r="E1437" s="453"/>
      <c r="F1437" s="427"/>
    </row>
    <row r="1438" spans="5:6" x14ac:dyDescent="0.2">
      <c r="E1438" s="449"/>
    </row>
    <row r="1439" spans="5:6" x14ac:dyDescent="0.2">
      <c r="E1439" s="449"/>
    </row>
    <row r="1440" spans="5:6" x14ac:dyDescent="0.2">
      <c r="E1440" s="453"/>
    </row>
    <row r="1441" spans="2:5" x14ac:dyDescent="0.2">
      <c r="E1441" s="453"/>
    </row>
    <row r="1442" spans="2:5" x14ac:dyDescent="0.2">
      <c r="E1442" s="449"/>
    </row>
    <row r="1443" spans="2:5" x14ac:dyDescent="0.2">
      <c r="E1443" s="453"/>
    </row>
    <row r="1444" spans="2:5" x14ac:dyDescent="0.2">
      <c r="E1444" s="453"/>
    </row>
    <row r="1445" spans="2:5" x14ac:dyDescent="0.2">
      <c r="B1445" s="427"/>
      <c r="E1445" s="449"/>
    </row>
    <row r="1446" spans="2:5" x14ac:dyDescent="0.2">
      <c r="B1446" s="427"/>
      <c r="E1446" s="453"/>
    </row>
    <row r="1447" spans="2:5" x14ac:dyDescent="0.2">
      <c r="E1447" s="453"/>
    </row>
    <row r="1448" spans="2:5" x14ac:dyDescent="0.2">
      <c r="B1448" s="427"/>
      <c r="E1448" s="449"/>
    </row>
    <row r="1449" spans="2:5" x14ac:dyDescent="0.2">
      <c r="B1449" s="427"/>
      <c r="E1449" s="453"/>
    </row>
    <row r="1450" spans="2:5" x14ac:dyDescent="0.2">
      <c r="E1450" s="453"/>
    </row>
    <row r="1451" spans="2:5" x14ac:dyDescent="0.2">
      <c r="B1451" s="427"/>
      <c r="E1451" s="449"/>
    </row>
    <row r="1452" spans="2:5" x14ac:dyDescent="0.2">
      <c r="B1452" s="427"/>
      <c r="E1452" s="453"/>
    </row>
    <row r="1454" spans="2:5" x14ac:dyDescent="0.2">
      <c r="B1454" s="427"/>
      <c r="E1454" s="427"/>
    </row>
    <row r="1455" spans="2:5" x14ac:dyDescent="0.2">
      <c r="B1455" s="427"/>
      <c r="E1455" s="427"/>
    </row>
    <row r="1456" spans="2:5" x14ac:dyDescent="0.2">
      <c r="B1456" s="427"/>
      <c r="E1456" s="427"/>
    </row>
    <row r="1457" spans="2:6" x14ac:dyDescent="0.2">
      <c r="B1457" s="427"/>
      <c r="E1457" s="427"/>
    </row>
    <row r="1458" spans="2:6" x14ac:dyDescent="0.2">
      <c r="B1458" s="427"/>
      <c r="E1458" s="427"/>
      <c r="F1458" s="427"/>
    </row>
    <row r="1459" spans="2:6" x14ac:dyDescent="0.2">
      <c r="B1459" s="427"/>
      <c r="E1459" s="427"/>
      <c r="F1459" s="427"/>
    </row>
    <row r="1460" spans="2:6" x14ac:dyDescent="0.2">
      <c r="B1460" s="427"/>
      <c r="E1460" s="427"/>
      <c r="F1460" s="427"/>
    </row>
    <row r="1461" spans="2:6" x14ac:dyDescent="0.2">
      <c r="B1461" s="427"/>
      <c r="E1461" s="427"/>
      <c r="F1461" s="427"/>
    </row>
    <row r="1462" spans="2:6" x14ac:dyDescent="0.2">
      <c r="B1462" s="427"/>
      <c r="E1462" s="427"/>
      <c r="F1462" s="427"/>
    </row>
    <row r="1463" spans="2:6" x14ac:dyDescent="0.2">
      <c r="B1463" s="427"/>
      <c r="E1463" s="427"/>
      <c r="F1463" s="427"/>
    </row>
    <row r="1464" spans="2:6" x14ac:dyDescent="0.2">
      <c r="B1464" s="427"/>
      <c r="E1464" s="427"/>
    </row>
    <row r="1465" spans="2:6" x14ac:dyDescent="0.2">
      <c r="B1465" s="427"/>
      <c r="E1465" s="427"/>
    </row>
    <row r="1466" spans="2:6" x14ac:dyDescent="0.2">
      <c r="B1466" s="427"/>
      <c r="E1466" s="427"/>
    </row>
    <row r="1467" spans="2:6" x14ac:dyDescent="0.2">
      <c r="B1467" s="427"/>
      <c r="E1467" s="427"/>
    </row>
    <row r="1468" spans="2:6" x14ac:dyDescent="0.2">
      <c r="B1468" s="427"/>
      <c r="E1468" s="427"/>
    </row>
    <row r="1469" spans="2:6" x14ac:dyDescent="0.2">
      <c r="B1469" s="427"/>
      <c r="E1469" s="427"/>
    </row>
    <row r="1470" spans="2:6" x14ac:dyDescent="0.2">
      <c r="B1470" s="427"/>
      <c r="E1470" s="427"/>
    </row>
    <row r="1471" spans="2:6" x14ac:dyDescent="0.2">
      <c r="B1471" s="427"/>
      <c r="E1471" s="427"/>
    </row>
    <row r="1472" spans="2:6" x14ac:dyDescent="0.2">
      <c r="B1472" s="427"/>
      <c r="E1472" s="427"/>
    </row>
    <row r="1473" spans="2:6" x14ac:dyDescent="0.2">
      <c r="B1473" s="427"/>
      <c r="E1473" s="427"/>
    </row>
    <row r="1474" spans="2:6" x14ac:dyDescent="0.2">
      <c r="B1474" s="427"/>
      <c r="E1474" s="427"/>
    </row>
    <row r="1475" spans="2:6" x14ac:dyDescent="0.2">
      <c r="B1475" s="427"/>
      <c r="E1475" s="427"/>
    </row>
    <row r="1476" spans="2:6" x14ac:dyDescent="0.2">
      <c r="B1476" s="427"/>
      <c r="E1476" s="449"/>
    </row>
    <row r="1477" spans="2:6" x14ac:dyDescent="0.2">
      <c r="B1477" s="427"/>
      <c r="E1477" s="449"/>
    </row>
    <row r="1478" spans="2:6" x14ac:dyDescent="0.2">
      <c r="B1478" s="427"/>
      <c r="E1478" s="449"/>
    </row>
    <row r="1479" spans="2:6" x14ac:dyDescent="0.2">
      <c r="B1479" s="427"/>
      <c r="E1479" s="449"/>
    </row>
    <row r="1480" spans="2:6" x14ac:dyDescent="0.2">
      <c r="B1480" s="427"/>
      <c r="E1480" s="449"/>
    </row>
    <row r="1481" spans="2:6" x14ac:dyDescent="0.2">
      <c r="B1481" s="427"/>
      <c r="E1481" s="449"/>
    </row>
    <row r="1482" spans="2:6" x14ac:dyDescent="0.2">
      <c r="B1482" s="427"/>
      <c r="E1482" s="449"/>
    </row>
    <row r="1483" spans="2:6" x14ac:dyDescent="0.2">
      <c r="E1483" s="453"/>
    </row>
    <row r="1484" spans="2:6" x14ac:dyDescent="0.2">
      <c r="B1484" s="427"/>
      <c r="E1484" s="453"/>
    </row>
    <row r="1485" spans="2:6" x14ac:dyDescent="0.2">
      <c r="B1485" s="427"/>
      <c r="E1485" s="449"/>
    </row>
    <row r="1486" spans="2:6" x14ac:dyDescent="0.2">
      <c r="E1486" s="453"/>
    </row>
    <row r="1487" spans="2:6" x14ac:dyDescent="0.2">
      <c r="B1487" s="427"/>
      <c r="E1487" s="449"/>
      <c r="F1487" s="427"/>
    </row>
    <row r="1488" spans="2:6" x14ac:dyDescent="0.2">
      <c r="B1488" s="427"/>
      <c r="E1488" s="449"/>
      <c r="F1488" s="427"/>
    </row>
    <row r="1489" spans="2:6" x14ac:dyDescent="0.2">
      <c r="E1489" s="453"/>
      <c r="F1489" s="427"/>
    </row>
    <row r="1490" spans="2:6" x14ac:dyDescent="0.2">
      <c r="B1490" s="427"/>
      <c r="E1490" s="453"/>
      <c r="F1490" s="427"/>
    </row>
    <row r="1491" spans="2:6" x14ac:dyDescent="0.2">
      <c r="B1491" s="427"/>
      <c r="E1491" s="453"/>
      <c r="F1491" s="427"/>
    </row>
    <row r="1492" spans="2:6" x14ac:dyDescent="0.2">
      <c r="E1492" s="453"/>
      <c r="F1492" s="427"/>
    </row>
    <row r="1493" spans="2:6" x14ac:dyDescent="0.2">
      <c r="B1493" s="427"/>
      <c r="E1493" s="453"/>
    </row>
    <row r="1494" spans="2:6" x14ac:dyDescent="0.2">
      <c r="B1494" s="427"/>
      <c r="E1494" s="453"/>
      <c r="F1494" s="427"/>
    </row>
    <row r="1495" spans="2:6" x14ac:dyDescent="0.2">
      <c r="E1495" s="453"/>
      <c r="F1495" s="427"/>
    </row>
    <row r="1496" spans="2:6" x14ac:dyDescent="0.2">
      <c r="B1496" s="427"/>
      <c r="E1496" s="453"/>
      <c r="F1496" s="427"/>
    </row>
    <row r="1497" spans="2:6" x14ac:dyDescent="0.2">
      <c r="B1497" s="427"/>
      <c r="E1497" s="453"/>
      <c r="F1497" s="427"/>
    </row>
    <row r="1498" spans="2:6" x14ac:dyDescent="0.2">
      <c r="E1498" s="453"/>
      <c r="F1498" s="427"/>
    </row>
    <row r="1499" spans="2:6" x14ac:dyDescent="0.2">
      <c r="B1499" s="427"/>
      <c r="E1499" s="453"/>
      <c r="F1499" s="427"/>
    </row>
    <row r="1500" spans="2:6" x14ac:dyDescent="0.2">
      <c r="B1500" s="427"/>
      <c r="E1500" s="453"/>
      <c r="F1500" s="427"/>
    </row>
    <row r="1501" spans="2:6" x14ac:dyDescent="0.2">
      <c r="E1501" s="453"/>
      <c r="F1501" s="427"/>
    </row>
    <row r="1502" spans="2:6" x14ac:dyDescent="0.2">
      <c r="B1502" s="427"/>
      <c r="E1502" s="453"/>
      <c r="F1502" s="427"/>
    </row>
    <row r="1503" spans="2:6" x14ac:dyDescent="0.2">
      <c r="B1503" s="427"/>
      <c r="E1503" s="449"/>
      <c r="F1503" s="427"/>
    </row>
    <row r="1504" spans="2:6" x14ac:dyDescent="0.2">
      <c r="C1504" s="427"/>
      <c r="D1504" s="427"/>
      <c r="E1504" s="453"/>
      <c r="F1504" s="427"/>
    </row>
    <row r="1505" spans="2:6" x14ac:dyDescent="0.25">
      <c r="B1505" s="427"/>
      <c r="C1505" s="427"/>
      <c r="D1505" s="427"/>
      <c r="E1505" s="449"/>
      <c r="F1505" s="427"/>
    </row>
    <row r="1506" spans="2:6" x14ac:dyDescent="0.25">
      <c r="B1506" s="427"/>
      <c r="C1506" s="427"/>
      <c r="D1506" s="427"/>
      <c r="E1506" s="449"/>
      <c r="F1506" s="427"/>
    </row>
    <row r="1507" spans="2:6" x14ac:dyDescent="0.25">
      <c r="B1507" s="427"/>
      <c r="C1507" s="427"/>
      <c r="D1507" s="427"/>
      <c r="E1507" s="449"/>
      <c r="F1507" s="427"/>
    </row>
    <row r="1508" spans="2:6" x14ac:dyDescent="0.25">
      <c r="B1508" s="427"/>
      <c r="C1508" s="427"/>
      <c r="D1508" s="427"/>
      <c r="E1508" s="449"/>
      <c r="F1508" s="427"/>
    </row>
    <row r="1509" spans="2:6" x14ac:dyDescent="0.25">
      <c r="B1509" s="427"/>
      <c r="C1509" s="427"/>
      <c r="D1509" s="427"/>
      <c r="E1509" s="449"/>
      <c r="F1509" s="427"/>
    </row>
    <row r="1510" spans="2:6" x14ac:dyDescent="0.25">
      <c r="B1510" s="427"/>
      <c r="C1510" s="427"/>
      <c r="D1510" s="427"/>
      <c r="E1510" s="449"/>
      <c r="F1510" s="427"/>
    </row>
    <row r="1511" spans="2:6" x14ac:dyDescent="0.25">
      <c r="B1511" s="427"/>
      <c r="C1511" s="427"/>
      <c r="D1511" s="427"/>
      <c r="E1511" s="449"/>
      <c r="F1511" s="427"/>
    </row>
    <row r="1512" spans="2:6" x14ac:dyDescent="0.25">
      <c r="B1512" s="427"/>
      <c r="C1512" s="427"/>
      <c r="D1512" s="427"/>
      <c r="E1512" s="449"/>
      <c r="F1512" s="427"/>
    </row>
    <row r="1513" spans="2:6" x14ac:dyDescent="0.25">
      <c r="B1513" s="427"/>
      <c r="C1513" s="427"/>
      <c r="D1513" s="427"/>
      <c r="E1513" s="449"/>
      <c r="F1513" s="427"/>
    </row>
    <row r="1514" spans="2:6" x14ac:dyDescent="0.25">
      <c r="B1514" s="427"/>
      <c r="C1514" s="427"/>
      <c r="D1514" s="427"/>
      <c r="E1514" s="449"/>
      <c r="F1514" s="427"/>
    </row>
    <row r="1515" spans="2:6" x14ac:dyDescent="0.25">
      <c r="B1515" s="427"/>
      <c r="C1515" s="427"/>
      <c r="D1515" s="427"/>
      <c r="E1515" s="449"/>
      <c r="F1515" s="427"/>
    </row>
    <row r="1516" spans="2:6" x14ac:dyDescent="0.25">
      <c r="B1516" s="427"/>
      <c r="C1516" s="427"/>
      <c r="D1516" s="427"/>
      <c r="E1516" s="449"/>
      <c r="F1516" s="427"/>
    </row>
    <row r="1517" spans="2:6" x14ac:dyDescent="0.25">
      <c r="B1517" s="427"/>
      <c r="C1517" s="427"/>
      <c r="D1517" s="427"/>
      <c r="E1517" s="449"/>
      <c r="F1517" s="427"/>
    </row>
    <row r="1518" spans="2:6" x14ac:dyDescent="0.25">
      <c r="B1518" s="427"/>
      <c r="C1518" s="427"/>
      <c r="D1518" s="427"/>
      <c r="E1518" s="449"/>
      <c r="F1518" s="427"/>
    </row>
    <row r="1519" spans="2:6" x14ac:dyDescent="0.25">
      <c r="B1519" s="427"/>
      <c r="C1519" s="427"/>
      <c r="D1519" s="427"/>
      <c r="E1519" s="449"/>
      <c r="F1519" s="427"/>
    </row>
    <row r="1520" spans="2:6" x14ac:dyDescent="0.25">
      <c r="B1520" s="427"/>
      <c r="C1520" s="427"/>
      <c r="D1520" s="427"/>
      <c r="E1520" s="449"/>
      <c r="F1520" s="427"/>
    </row>
    <row r="1521" spans="2:6" x14ac:dyDescent="0.25">
      <c r="B1521" s="427"/>
      <c r="C1521" s="427"/>
      <c r="D1521" s="427"/>
      <c r="E1521" s="449"/>
      <c r="F1521" s="427"/>
    </row>
    <row r="1522" spans="2:6" x14ac:dyDescent="0.25">
      <c r="B1522" s="427"/>
      <c r="C1522" s="427"/>
      <c r="D1522" s="427"/>
      <c r="E1522" s="449"/>
      <c r="F1522" s="427"/>
    </row>
    <row r="1523" spans="2:6" x14ac:dyDescent="0.25">
      <c r="B1523" s="427"/>
      <c r="C1523" s="427"/>
      <c r="D1523" s="427"/>
      <c r="E1523" s="449"/>
      <c r="F1523" s="427"/>
    </row>
    <row r="1524" spans="2:6" x14ac:dyDescent="0.25">
      <c r="B1524" s="427"/>
      <c r="C1524" s="427"/>
      <c r="D1524" s="427"/>
      <c r="E1524" s="449"/>
      <c r="F1524" s="427"/>
    </row>
    <row r="1525" spans="2:6" x14ac:dyDescent="0.2">
      <c r="C1525" s="427"/>
      <c r="D1525" s="427"/>
      <c r="E1525" s="451"/>
      <c r="F1525" s="427"/>
    </row>
    <row r="1526" spans="2:6" x14ac:dyDescent="0.2">
      <c r="C1526" s="427"/>
      <c r="D1526" s="427"/>
      <c r="E1526" s="451"/>
      <c r="F1526" s="427"/>
    </row>
    <row r="1527" spans="2:6" x14ac:dyDescent="0.2">
      <c r="C1527" s="427"/>
      <c r="D1527" s="427"/>
      <c r="E1527" s="449"/>
      <c r="F1527" s="427"/>
    </row>
    <row r="1528" spans="2:6" x14ac:dyDescent="0.2">
      <c r="C1528" s="427"/>
      <c r="D1528" s="427"/>
      <c r="E1528" s="449"/>
      <c r="F1528" s="427"/>
    </row>
    <row r="1529" spans="2:6" x14ac:dyDescent="0.2">
      <c r="C1529" s="427"/>
      <c r="D1529" s="427"/>
      <c r="E1529" s="449"/>
      <c r="F1529" s="427"/>
    </row>
    <row r="1530" spans="2:6" x14ac:dyDescent="0.2">
      <c r="C1530" s="427"/>
      <c r="D1530" s="427"/>
      <c r="E1530" s="449"/>
      <c r="F1530" s="427"/>
    </row>
    <row r="1531" spans="2:6" x14ac:dyDescent="0.25">
      <c r="B1531" s="427"/>
      <c r="C1531" s="427"/>
      <c r="D1531" s="427"/>
      <c r="E1531" s="449"/>
      <c r="F1531" s="427"/>
    </row>
    <row r="1532" spans="2:6" x14ac:dyDescent="0.25">
      <c r="B1532" s="427"/>
      <c r="C1532" s="427"/>
      <c r="D1532" s="427"/>
      <c r="E1532" s="449"/>
      <c r="F1532" s="427"/>
    </row>
    <row r="1533" spans="2:6" x14ac:dyDescent="0.25">
      <c r="B1533" s="427"/>
      <c r="C1533" s="427"/>
      <c r="D1533" s="427"/>
      <c r="E1533" s="449"/>
      <c r="F1533" s="427"/>
    </row>
    <row r="1534" spans="2:6" x14ac:dyDescent="0.25">
      <c r="B1534" s="427"/>
      <c r="C1534" s="427"/>
      <c r="D1534" s="427"/>
      <c r="E1534" s="449"/>
      <c r="F1534" s="427"/>
    </row>
    <row r="1535" spans="2:6" x14ac:dyDescent="0.25">
      <c r="B1535" s="427"/>
      <c r="C1535" s="427"/>
      <c r="D1535" s="427"/>
      <c r="E1535" s="449"/>
      <c r="F1535" s="427"/>
    </row>
    <row r="1536" spans="2:6" x14ac:dyDescent="0.2">
      <c r="B1536" s="427"/>
      <c r="E1536" s="449"/>
      <c r="F1536" s="427"/>
    </row>
    <row r="1537" spans="2:6" x14ac:dyDescent="0.2">
      <c r="B1537" s="427"/>
      <c r="E1537" s="449"/>
      <c r="F1537" s="427"/>
    </row>
    <row r="1538" spans="2:6" x14ac:dyDescent="0.2">
      <c r="B1538" s="427"/>
      <c r="E1538" s="449"/>
    </row>
    <row r="1539" spans="2:6" x14ac:dyDescent="0.2">
      <c r="B1539" s="427"/>
      <c r="E1539" s="449"/>
    </row>
    <row r="1540" spans="2:6" x14ac:dyDescent="0.2">
      <c r="B1540" s="427"/>
      <c r="E1540" s="449"/>
      <c r="F1540" s="427"/>
    </row>
    <row r="1541" spans="2:6" x14ac:dyDescent="0.2">
      <c r="B1541" s="427"/>
      <c r="E1541" s="449"/>
    </row>
    <row r="1542" spans="2:6" x14ac:dyDescent="0.2">
      <c r="B1542" s="427"/>
      <c r="E1542" s="449"/>
    </row>
    <row r="1543" spans="2:6" x14ac:dyDescent="0.2">
      <c r="B1543" s="427"/>
      <c r="E1543" s="449"/>
      <c r="F1543" s="427"/>
    </row>
    <row r="1544" spans="2:6" x14ac:dyDescent="0.2">
      <c r="B1544" s="427"/>
      <c r="E1544" s="449"/>
    </row>
    <row r="1545" spans="2:6" x14ac:dyDescent="0.2">
      <c r="B1545" s="427"/>
      <c r="E1545" s="449"/>
    </row>
    <row r="1546" spans="2:6" x14ac:dyDescent="0.2">
      <c r="B1546" s="427"/>
      <c r="E1546" s="449"/>
      <c r="F1546" s="427"/>
    </row>
    <row r="1547" spans="2:6" x14ac:dyDescent="0.2">
      <c r="B1547" s="427"/>
      <c r="E1547" s="449"/>
    </row>
    <row r="1548" spans="2:6" x14ac:dyDescent="0.2">
      <c r="B1548" s="427"/>
      <c r="E1548" s="449"/>
    </row>
    <row r="1549" spans="2:6" x14ac:dyDescent="0.2">
      <c r="B1549" s="427"/>
      <c r="E1549" s="449"/>
    </row>
    <row r="1550" spans="2:6" x14ac:dyDescent="0.2">
      <c r="B1550" s="427"/>
      <c r="E1550" s="449"/>
    </row>
    <row r="1551" spans="2:6" x14ac:dyDescent="0.2">
      <c r="B1551" s="427"/>
      <c r="E1551" s="449"/>
    </row>
    <row r="1552" spans="2:6" x14ac:dyDescent="0.2">
      <c r="B1552" s="427"/>
      <c r="E1552" s="449"/>
    </row>
    <row r="1553" spans="2:5" x14ac:dyDescent="0.2">
      <c r="B1553" s="427"/>
      <c r="E1553" s="449"/>
    </row>
    <row r="1554" spans="2:5" x14ac:dyDescent="0.2">
      <c r="E1554" s="449"/>
    </row>
    <row r="1555" spans="2:5" x14ac:dyDescent="0.2">
      <c r="E1555" s="452"/>
    </row>
    <row r="1556" spans="2:5" x14ac:dyDescent="0.2">
      <c r="E1556" s="452"/>
    </row>
    <row r="1557" spans="2:5" x14ac:dyDescent="0.2">
      <c r="E1557" s="452"/>
    </row>
    <row r="1558" spans="2:5" x14ac:dyDescent="0.2">
      <c r="E1558" s="452"/>
    </row>
    <row r="1559" spans="2:5" x14ac:dyDescent="0.2">
      <c r="E1559" s="452"/>
    </row>
    <row r="1560" spans="2:5" x14ac:dyDescent="0.2">
      <c r="B1560" s="427"/>
      <c r="E1560" s="452"/>
    </row>
    <row r="1561" spans="2:5" x14ac:dyDescent="0.2">
      <c r="E1561" s="452"/>
    </row>
    <row r="1562" spans="2:5" x14ac:dyDescent="0.2">
      <c r="E1562" s="452"/>
    </row>
    <row r="1563" spans="2:5" x14ac:dyDescent="0.2">
      <c r="E1563" s="452"/>
    </row>
    <row r="1564" spans="2:5" x14ac:dyDescent="0.2">
      <c r="E1564" s="452"/>
    </row>
    <row r="1565" spans="2:5" x14ac:dyDescent="0.2">
      <c r="E1565" s="452"/>
    </row>
    <row r="1566" spans="2:5" x14ac:dyDescent="0.2">
      <c r="E1566" s="452"/>
    </row>
    <row r="1567" spans="2:5" x14ac:dyDescent="0.2">
      <c r="E1567" s="452"/>
    </row>
    <row r="1568" spans="2:5" x14ac:dyDescent="0.2">
      <c r="E1568" s="452"/>
    </row>
    <row r="1569" spans="5:5" x14ac:dyDescent="0.2">
      <c r="E1569" s="452"/>
    </row>
    <row r="1570" spans="5:5" x14ac:dyDescent="0.2">
      <c r="E1570" s="452"/>
    </row>
    <row r="1571" spans="5:5" x14ac:dyDescent="0.2">
      <c r="E1571" s="452"/>
    </row>
    <row r="1572" spans="5:5" x14ac:dyDescent="0.2">
      <c r="E1572" s="452"/>
    </row>
    <row r="1573" spans="5:5" x14ac:dyDescent="0.2">
      <c r="E1573" s="452"/>
    </row>
    <row r="1574" spans="5:5" x14ac:dyDescent="0.2">
      <c r="E1574" s="452"/>
    </row>
    <row r="1575" spans="5:5" x14ac:dyDescent="0.2">
      <c r="E1575" s="452"/>
    </row>
    <row r="1576" spans="5:5" x14ac:dyDescent="0.2">
      <c r="E1576" s="452"/>
    </row>
    <row r="1577" spans="5:5" x14ac:dyDescent="0.2">
      <c r="E1577" s="452"/>
    </row>
    <row r="1578" spans="5:5" x14ac:dyDescent="0.2">
      <c r="E1578" s="452"/>
    </row>
    <row r="1579" spans="5:5" x14ac:dyDescent="0.2">
      <c r="E1579" s="452"/>
    </row>
    <row r="1580" spans="5:5" x14ac:dyDescent="0.2">
      <c r="E1580" s="452"/>
    </row>
    <row r="1581" spans="5:5" x14ac:dyDescent="0.2">
      <c r="E1581" s="452"/>
    </row>
    <row r="1582" spans="5:5" x14ac:dyDescent="0.2">
      <c r="E1582" s="452"/>
    </row>
    <row r="1583" spans="5:5" x14ac:dyDescent="0.2">
      <c r="E1583" s="452"/>
    </row>
    <row r="1584" spans="5:5" x14ac:dyDescent="0.2">
      <c r="E1584" s="459"/>
    </row>
    <row r="1585" spans="5:6" x14ac:dyDescent="0.2">
      <c r="E1585" s="459"/>
    </row>
    <row r="1586" spans="5:6" x14ac:dyDescent="0.2">
      <c r="E1586" s="459"/>
    </row>
    <row r="1587" spans="5:6" x14ac:dyDescent="0.2">
      <c r="E1587" s="459"/>
    </row>
    <row r="1588" spans="5:6" x14ac:dyDescent="0.2">
      <c r="E1588" s="459"/>
    </row>
    <row r="1589" spans="5:6" x14ac:dyDescent="0.2">
      <c r="E1589" s="459"/>
    </row>
    <row r="1590" spans="5:6" x14ac:dyDescent="0.2">
      <c r="E1590" s="452"/>
    </row>
    <row r="1591" spans="5:6" x14ac:dyDescent="0.2">
      <c r="E1591" s="452"/>
      <c r="F1591" s="427"/>
    </row>
    <row r="1592" spans="5:6" x14ac:dyDescent="0.2">
      <c r="E1592" s="452"/>
    </row>
    <row r="1593" spans="5:6" x14ac:dyDescent="0.2">
      <c r="E1593" s="452"/>
    </row>
    <row r="1594" spans="5:6" x14ac:dyDescent="0.2">
      <c r="E1594" s="452"/>
      <c r="F1594" s="427"/>
    </row>
    <row r="1595" spans="5:6" x14ac:dyDescent="0.2">
      <c r="E1595" s="452"/>
    </row>
    <row r="1596" spans="5:6" x14ac:dyDescent="0.2">
      <c r="E1596" s="452"/>
    </row>
    <row r="1597" spans="5:6" x14ac:dyDescent="0.2">
      <c r="E1597" s="452"/>
      <c r="F1597" s="427"/>
    </row>
    <row r="1598" spans="5:6" x14ac:dyDescent="0.2">
      <c r="E1598" s="452"/>
    </row>
    <row r="1599" spans="5:6" x14ac:dyDescent="0.2">
      <c r="E1599" s="452"/>
    </row>
    <row r="1600" spans="5:6" x14ac:dyDescent="0.2">
      <c r="E1600" s="452"/>
    </row>
    <row r="1601" spans="5:5" x14ac:dyDescent="0.2">
      <c r="E1601" s="452"/>
    </row>
    <row r="1602" spans="5:5" x14ac:dyDescent="0.2">
      <c r="E1602" s="452"/>
    </row>
    <row r="1603" spans="5:5" x14ac:dyDescent="0.2">
      <c r="E1603" s="452"/>
    </row>
    <row r="1604" spans="5:5" x14ac:dyDescent="0.2">
      <c r="E1604" s="452"/>
    </row>
    <row r="1605" spans="5:5" x14ac:dyDescent="0.2">
      <c r="E1605" s="452"/>
    </row>
    <row r="1606" spans="5:5" x14ac:dyDescent="0.2">
      <c r="E1606" s="452"/>
    </row>
    <row r="1607" spans="5:5" x14ac:dyDescent="0.2">
      <c r="E1607" s="452"/>
    </row>
    <row r="1608" spans="5:5" x14ac:dyDescent="0.2">
      <c r="E1608" s="452"/>
    </row>
    <row r="1609" spans="5:5" x14ac:dyDescent="0.2">
      <c r="E1609" s="452"/>
    </row>
    <row r="1610" spans="5:5" x14ac:dyDescent="0.2">
      <c r="E1610" s="452"/>
    </row>
    <row r="1611" spans="5:5" x14ac:dyDescent="0.2">
      <c r="E1611" s="452"/>
    </row>
    <row r="1612" spans="5:5" x14ac:dyDescent="0.2">
      <c r="E1612" s="452"/>
    </row>
    <row r="1613" spans="5:5" x14ac:dyDescent="0.2">
      <c r="E1613" s="452"/>
    </row>
    <row r="1614" spans="5:5" x14ac:dyDescent="0.2">
      <c r="E1614" s="459"/>
    </row>
    <row r="1615" spans="5:5" x14ac:dyDescent="0.2">
      <c r="E1615" s="459"/>
    </row>
    <row r="1616" spans="5:5" x14ac:dyDescent="0.2">
      <c r="E1616" s="459"/>
    </row>
    <row r="1617" spans="5:5" x14ac:dyDescent="0.2">
      <c r="E1617" s="459"/>
    </row>
    <row r="1618" spans="5:5" x14ac:dyDescent="0.2">
      <c r="E1618" s="452"/>
    </row>
    <row r="1619" spans="5:5" x14ac:dyDescent="0.2">
      <c r="E1619" s="452"/>
    </row>
    <row r="1620" spans="5:5" x14ac:dyDescent="0.2">
      <c r="E1620" s="452"/>
    </row>
    <row r="1621" spans="5:5" x14ac:dyDescent="0.2">
      <c r="E1621" s="452"/>
    </row>
    <row r="1622" spans="5:5" x14ac:dyDescent="0.2">
      <c r="E1622" s="452"/>
    </row>
    <row r="1623" spans="5:5" x14ac:dyDescent="0.2">
      <c r="E1623" s="452"/>
    </row>
    <row r="1624" spans="5:5" x14ac:dyDescent="0.2">
      <c r="E1624" s="452"/>
    </row>
    <row r="1625" spans="5:5" x14ac:dyDescent="0.2">
      <c r="E1625" s="452"/>
    </row>
    <row r="1626" spans="5:5" x14ac:dyDescent="0.2">
      <c r="E1626" s="452"/>
    </row>
    <row r="1627" spans="5:5" x14ac:dyDescent="0.2">
      <c r="E1627" s="452"/>
    </row>
    <row r="1628" spans="5:5" x14ac:dyDescent="0.2">
      <c r="E1628" s="452"/>
    </row>
    <row r="1629" spans="5:5" x14ac:dyDescent="0.2">
      <c r="E1629" s="452"/>
    </row>
    <row r="1630" spans="5:5" x14ac:dyDescent="0.2">
      <c r="E1630" s="452"/>
    </row>
    <row r="1631" spans="5:5" x14ac:dyDescent="0.2">
      <c r="E1631" s="452"/>
    </row>
    <row r="1632" spans="5:5" x14ac:dyDescent="0.2">
      <c r="E1632" s="452"/>
    </row>
    <row r="1633" spans="5:6" x14ac:dyDescent="0.2">
      <c r="E1633" s="452"/>
    </row>
    <row r="1634" spans="5:6" x14ac:dyDescent="0.2">
      <c r="E1634" s="452"/>
    </row>
    <row r="1635" spans="5:6" x14ac:dyDescent="0.2">
      <c r="E1635" s="452"/>
    </row>
    <row r="1636" spans="5:6" x14ac:dyDescent="0.2">
      <c r="E1636" s="452"/>
    </row>
    <row r="1637" spans="5:6" x14ac:dyDescent="0.2">
      <c r="E1637" s="452"/>
    </row>
    <row r="1638" spans="5:6" x14ac:dyDescent="0.2">
      <c r="E1638" s="452"/>
    </row>
    <row r="1639" spans="5:6" x14ac:dyDescent="0.2">
      <c r="E1639" s="459"/>
    </row>
    <row r="1640" spans="5:6" x14ac:dyDescent="0.2">
      <c r="E1640" s="452"/>
    </row>
    <row r="1641" spans="5:6" x14ac:dyDescent="0.2">
      <c r="E1641" s="452"/>
    </row>
    <row r="1642" spans="5:6" x14ac:dyDescent="0.2">
      <c r="E1642" s="452"/>
    </row>
    <row r="1643" spans="5:6" x14ac:dyDescent="0.2">
      <c r="E1643" s="452"/>
    </row>
    <row r="1644" spans="5:6" x14ac:dyDescent="0.2">
      <c r="E1644" s="452"/>
    </row>
    <row r="1645" spans="5:6" x14ac:dyDescent="0.2">
      <c r="E1645" s="452"/>
    </row>
    <row r="1646" spans="5:6" x14ac:dyDescent="0.2">
      <c r="E1646" s="452"/>
    </row>
    <row r="1647" spans="5:6" x14ac:dyDescent="0.2">
      <c r="E1647" s="452"/>
      <c r="F1647" s="427"/>
    </row>
    <row r="1648" spans="5:6" x14ac:dyDescent="0.2">
      <c r="E1648" s="452"/>
      <c r="F1648" s="427"/>
    </row>
    <row r="1649" spans="5:5" x14ac:dyDescent="0.2">
      <c r="E1649" s="452"/>
    </row>
    <row r="1650" spans="5:5" x14ac:dyDescent="0.2">
      <c r="E1650" s="452"/>
    </row>
    <row r="1651" spans="5:5" x14ac:dyDescent="0.2">
      <c r="E1651" s="452"/>
    </row>
    <row r="1652" spans="5:5" x14ac:dyDescent="0.2">
      <c r="E1652" s="452"/>
    </row>
    <row r="1653" spans="5:5" x14ac:dyDescent="0.2">
      <c r="E1653" s="452"/>
    </row>
    <row r="1654" spans="5:5" x14ac:dyDescent="0.2">
      <c r="E1654" s="452"/>
    </row>
    <row r="1655" spans="5:5" x14ac:dyDescent="0.2">
      <c r="E1655" s="452"/>
    </row>
    <row r="1656" spans="5:5" x14ac:dyDescent="0.2">
      <c r="E1656" s="452"/>
    </row>
    <row r="1657" spans="5:5" x14ac:dyDescent="0.2">
      <c r="E1657" s="452"/>
    </row>
    <row r="1658" spans="5:5" x14ac:dyDescent="0.2">
      <c r="E1658" s="459"/>
    </row>
    <row r="1659" spans="5:5" x14ac:dyDescent="0.2">
      <c r="E1659" s="459"/>
    </row>
    <row r="1660" spans="5:5" x14ac:dyDescent="0.2">
      <c r="E1660" s="452"/>
    </row>
    <row r="1661" spans="5:5" x14ac:dyDescent="0.2">
      <c r="E1661" s="452"/>
    </row>
    <row r="1662" spans="5:5" x14ac:dyDescent="0.2">
      <c r="E1662" s="452"/>
    </row>
    <row r="1663" spans="5:5" x14ac:dyDescent="0.2">
      <c r="E1663" s="452"/>
    </row>
    <row r="1664" spans="5:5" x14ac:dyDescent="0.2">
      <c r="E1664" s="452"/>
    </row>
    <row r="1665" spans="5:5" x14ac:dyDescent="0.2">
      <c r="E1665" s="452"/>
    </row>
    <row r="1666" spans="5:5" x14ac:dyDescent="0.2">
      <c r="E1666" s="452"/>
    </row>
    <row r="1667" spans="5:5" x14ac:dyDescent="0.2">
      <c r="E1667" s="452"/>
    </row>
    <row r="1668" spans="5:5" x14ac:dyDescent="0.2">
      <c r="E1668" s="452"/>
    </row>
    <row r="1669" spans="5:5" x14ac:dyDescent="0.2">
      <c r="E1669" s="452"/>
    </row>
    <row r="1670" spans="5:5" x14ac:dyDescent="0.2">
      <c r="E1670" s="452"/>
    </row>
    <row r="1671" spans="5:5" x14ac:dyDescent="0.2">
      <c r="E1671" s="452"/>
    </row>
    <row r="1672" spans="5:5" x14ac:dyDescent="0.2">
      <c r="E1672" s="452"/>
    </row>
    <row r="1673" spans="5:5" x14ac:dyDescent="0.2">
      <c r="E1673" s="452"/>
    </row>
    <row r="1674" spans="5:5" x14ac:dyDescent="0.2">
      <c r="E1674" s="452"/>
    </row>
    <row r="1675" spans="5:5" x14ac:dyDescent="0.2">
      <c r="E1675" s="452"/>
    </row>
    <row r="1676" spans="5:5" x14ac:dyDescent="0.2">
      <c r="E1676" s="452"/>
    </row>
    <row r="1677" spans="5:5" x14ac:dyDescent="0.2">
      <c r="E1677" s="459"/>
    </row>
    <row r="1678" spans="5:5" x14ac:dyDescent="0.2">
      <c r="E1678" s="459"/>
    </row>
    <row r="1679" spans="5:5" x14ac:dyDescent="0.2">
      <c r="E1679" s="452"/>
    </row>
    <row r="1680" spans="5:5" x14ac:dyDescent="0.2">
      <c r="E1680" s="452"/>
    </row>
    <row r="1681" spans="5:5" x14ac:dyDescent="0.2">
      <c r="E1681" s="452"/>
    </row>
    <row r="1682" spans="5:5" x14ac:dyDescent="0.2">
      <c r="E1682" s="452"/>
    </row>
    <row r="1683" spans="5:5" x14ac:dyDescent="0.2">
      <c r="E1683" s="452"/>
    </row>
    <row r="1684" spans="5:5" x14ac:dyDescent="0.2">
      <c r="E1684" s="452"/>
    </row>
    <row r="1685" spans="5:5" x14ac:dyDescent="0.2">
      <c r="E1685" s="452"/>
    </row>
    <row r="1686" spans="5:5" x14ac:dyDescent="0.2">
      <c r="E1686" s="459"/>
    </row>
    <row r="1687" spans="5:5" x14ac:dyDescent="0.2">
      <c r="E1687" s="459"/>
    </row>
    <row r="1688" spans="5:5" x14ac:dyDescent="0.2">
      <c r="E1688" s="459"/>
    </row>
    <row r="1689" spans="5:5" x14ac:dyDescent="0.2">
      <c r="E1689" s="459"/>
    </row>
    <row r="1690" spans="5:5" x14ac:dyDescent="0.2">
      <c r="E1690" s="459"/>
    </row>
    <row r="1691" spans="5:5" x14ac:dyDescent="0.2">
      <c r="E1691" s="452"/>
    </row>
    <row r="1692" spans="5:5" x14ac:dyDescent="0.2">
      <c r="E1692" s="452"/>
    </row>
    <row r="1693" spans="5:5" x14ac:dyDescent="0.2">
      <c r="E1693" s="452"/>
    </row>
    <row r="1694" spans="5:5" x14ac:dyDescent="0.2">
      <c r="E1694" s="452"/>
    </row>
    <row r="1695" spans="5:5" x14ac:dyDescent="0.2">
      <c r="E1695" s="452"/>
    </row>
    <row r="1696" spans="5:5" x14ac:dyDescent="0.2">
      <c r="E1696" s="452"/>
    </row>
    <row r="1697" spans="5:5" x14ac:dyDescent="0.2">
      <c r="E1697" s="452"/>
    </row>
    <row r="1698" spans="5:5" x14ac:dyDescent="0.2">
      <c r="E1698" s="452"/>
    </row>
    <row r="1699" spans="5:5" x14ac:dyDescent="0.2">
      <c r="E1699" s="452"/>
    </row>
    <row r="1700" spans="5:5" x14ac:dyDescent="0.2">
      <c r="E1700" s="452"/>
    </row>
    <row r="1701" spans="5:5" x14ac:dyDescent="0.2">
      <c r="E1701" s="452"/>
    </row>
    <row r="1702" spans="5:5" x14ac:dyDescent="0.2">
      <c r="E1702" s="452"/>
    </row>
    <row r="1703" spans="5:5" x14ac:dyDescent="0.2">
      <c r="E1703" s="452"/>
    </row>
    <row r="1704" spans="5:5" x14ac:dyDescent="0.2">
      <c r="E1704" s="452"/>
    </row>
    <row r="1705" spans="5:5" x14ac:dyDescent="0.2">
      <c r="E1705" s="452"/>
    </row>
    <row r="1706" spans="5:5" x14ac:dyDescent="0.2">
      <c r="E1706" s="452"/>
    </row>
    <row r="1707" spans="5:5" x14ac:dyDescent="0.2">
      <c r="E1707" s="452"/>
    </row>
    <row r="1708" spans="5:5" x14ac:dyDescent="0.2">
      <c r="E1708" s="452"/>
    </row>
    <row r="1709" spans="5:5" x14ac:dyDescent="0.2">
      <c r="E1709" s="452"/>
    </row>
    <row r="1710" spans="5:5" x14ac:dyDescent="0.2">
      <c r="E1710" s="452"/>
    </row>
    <row r="1711" spans="5:5" x14ac:dyDescent="0.2">
      <c r="E1711" s="452"/>
    </row>
    <row r="1712" spans="5:5" x14ac:dyDescent="0.2">
      <c r="E1712" s="452"/>
    </row>
    <row r="1713" spans="5:5" x14ac:dyDescent="0.2">
      <c r="E1713" s="452"/>
    </row>
    <row r="1714" spans="5:5" x14ac:dyDescent="0.2">
      <c r="E1714" s="459"/>
    </row>
    <row r="1715" spans="5:5" x14ac:dyDescent="0.2">
      <c r="E1715" s="459"/>
    </row>
    <row r="1716" spans="5:5" x14ac:dyDescent="0.2">
      <c r="E1716" s="459"/>
    </row>
    <row r="1717" spans="5:5" x14ac:dyDescent="0.2">
      <c r="E1717" s="459"/>
    </row>
    <row r="1718" spans="5:5" x14ac:dyDescent="0.2">
      <c r="E1718" s="459"/>
    </row>
    <row r="1719" spans="5:5" x14ac:dyDescent="0.2">
      <c r="E1719" s="459"/>
    </row>
    <row r="1720" spans="5:5" x14ac:dyDescent="0.2">
      <c r="E1720" s="459"/>
    </row>
    <row r="1721" spans="5:5" x14ac:dyDescent="0.2">
      <c r="E1721" s="459"/>
    </row>
    <row r="1722" spans="5:5" x14ac:dyDescent="0.2">
      <c r="E1722" s="459"/>
    </row>
    <row r="1723" spans="5:5" x14ac:dyDescent="0.2">
      <c r="E1723" s="459"/>
    </row>
    <row r="1724" spans="5:5" x14ac:dyDescent="0.2">
      <c r="E1724" s="459"/>
    </row>
    <row r="1725" spans="5:5" x14ac:dyDescent="0.2">
      <c r="E1725" s="459"/>
    </row>
    <row r="1726" spans="5:5" x14ac:dyDescent="0.2">
      <c r="E1726" s="459"/>
    </row>
    <row r="1727" spans="5:5" x14ac:dyDescent="0.2">
      <c r="E1727" s="459"/>
    </row>
    <row r="1728" spans="5:5" x14ac:dyDescent="0.2">
      <c r="E1728" s="459"/>
    </row>
    <row r="1729" spans="5:5" x14ac:dyDescent="0.2">
      <c r="E1729" s="452"/>
    </row>
    <row r="1730" spans="5:5" x14ac:dyDescent="0.2">
      <c r="E1730" s="459"/>
    </row>
    <row r="1731" spans="5:5" x14ac:dyDescent="0.2">
      <c r="E1731" s="459"/>
    </row>
    <row r="1732" spans="5:5" x14ac:dyDescent="0.2">
      <c r="E1732" s="459"/>
    </row>
    <row r="1733" spans="5:5" x14ac:dyDescent="0.2">
      <c r="E1733" s="452"/>
    </row>
    <row r="1734" spans="5:5" x14ac:dyDescent="0.2">
      <c r="E1734" s="452"/>
    </row>
    <row r="1735" spans="5:5" x14ac:dyDescent="0.2">
      <c r="E1735" s="459"/>
    </row>
    <row r="1736" spans="5:5" x14ac:dyDescent="0.2">
      <c r="E1736" s="459"/>
    </row>
    <row r="1737" spans="5:5" x14ac:dyDescent="0.2">
      <c r="E1737" s="459"/>
    </row>
    <row r="1738" spans="5:5" x14ac:dyDescent="0.2">
      <c r="E1738" s="459"/>
    </row>
    <row r="1739" spans="5:5" x14ac:dyDescent="0.2">
      <c r="E1739" s="459"/>
    </row>
    <row r="1740" spans="5:5" x14ac:dyDescent="0.2">
      <c r="E1740" s="459"/>
    </row>
    <row r="1741" spans="5:5" x14ac:dyDescent="0.2">
      <c r="E1741" s="452"/>
    </row>
    <row r="1742" spans="5:5" x14ac:dyDescent="0.2">
      <c r="E1742" s="452"/>
    </row>
    <row r="1743" spans="5:5" x14ac:dyDescent="0.2">
      <c r="E1743" s="452"/>
    </row>
    <row r="1744" spans="5:5" x14ac:dyDescent="0.2">
      <c r="E1744" s="452"/>
    </row>
    <row r="1745" spans="5:5" x14ac:dyDescent="0.2">
      <c r="E1745" s="452"/>
    </row>
    <row r="1746" spans="5:5" x14ac:dyDescent="0.2">
      <c r="E1746" s="452"/>
    </row>
    <row r="1747" spans="5:5" x14ac:dyDescent="0.2">
      <c r="E1747" s="452"/>
    </row>
    <row r="1748" spans="5:5" x14ac:dyDescent="0.2">
      <c r="E1748" s="459"/>
    </row>
    <row r="1749" spans="5:5" x14ac:dyDescent="0.2">
      <c r="E1749" s="459"/>
    </row>
    <row r="1750" spans="5:5" x14ac:dyDescent="0.2">
      <c r="E1750" s="459"/>
    </row>
    <row r="1751" spans="5:5" x14ac:dyDescent="0.2">
      <c r="E1751" s="459"/>
    </row>
    <row r="1752" spans="5:5" x14ac:dyDescent="0.2">
      <c r="E1752" s="459"/>
    </row>
    <row r="1753" spans="5:5" x14ac:dyDescent="0.2">
      <c r="E1753" s="459"/>
    </row>
    <row r="1754" spans="5:5" x14ac:dyDescent="0.2">
      <c r="E1754" s="459"/>
    </row>
    <row r="1755" spans="5:5" x14ac:dyDescent="0.2">
      <c r="E1755" s="459"/>
    </row>
    <row r="1756" spans="5:5" x14ac:dyDescent="0.2">
      <c r="E1756" s="459"/>
    </row>
    <row r="1757" spans="5:5" x14ac:dyDescent="0.2">
      <c r="E1757" s="459"/>
    </row>
    <row r="1758" spans="5:5" x14ac:dyDescent="0.2">
      <c r="E1758" s="459"/>
    </row>
    <row r="1759" spans="5:5" x14ac:dyDescent="0.2">
      <c r="E1759" s="459"/>
    </row>
    <row r="1760" spans="5:5" x14ac:dyDescent="0.2">
      <c r="E1760" s="459"/>
    </row>
    <row r="1761" spans="5:5" x14ac:dyDescent="0.2">
      <c r="E1761" s="459"/>
    </row>
    <row r="1762" spans="5:5" x14ac:dyDescent="0.2">
      <c r="E1762" s="459"/>
    </row>
    <row r="1763" spans="5:5" x14ac:dyDescent="0.2">
      <c r="E1763" s="459"/>
    </row>
    <row r="1764" spans="5:5" x14ac:dyDescent="0.2">
      <c r="E1764" s="459"/>
    </row>
    <row r="1765" spans="5:5" x14ac:dyDescent="0.2">
      <c r="E1765" s="459"/>
    </row>
    <row r="1766" spans="5:5" x14ac:dyDescent="0.2">
      <c r="E1766" s="459"/>
    </row>
    <row r="1767" spans="5:5" x14ac:dyDescent="0.2">
      <c r="E1767" s="459"/>
    </row>
    <row r="1768" spans="5:5" x14ac:dyDescent="0.2">
      <c r="E1768" s="459"/>
    </row>
    <row r="1769" spans="5:5" x14ac:dyDescent="0.2">
      <c r="E1769" s="459"/>
    </row>
    <row r="1807" spans="5:5" x14ac:dyDescent="0.2">
      <c r="E1807" s="452"/>
    </row>
    <row r="1808" spans="5:5" x14ac:dyDescent="0.2">
      <c r="E1808" s="452"/>
    </row>
    <row r="1809" spans="5:5" x14ac:dyDescent="0.2">
      <c r="E1809" s="452"/>
    </row>
    <row r="1810" spans="5:5" x14ac:dyDescent="0.2">
      <c r="E1810" s="452"/>
    </row>
    <row r="1811" spans="5:5" x14ac:dyDescent="0.2">
      <c r="E1811" s="452"/>
    </row>
    <row r="1812" spans="5:5" x14ac:dyDescent="0.2">
      <c r="E1812" s="452"/>
    </row>
    <row r="1813" spans="5:5" x14ac:dyDescent="0.2">
      <c r="E1813" s="452"/>
    </row>
    <row r="1843" spans="5:5" x14ac:dyDescent="0.2">
      <c r="E1843" s="459"/>
    </row>
    <row r="1844" spans="5:5" x14ac:dyDescent="0.2">
      <c r="E1844" s="459"/>
    </row>
    <row r="1845" spans="5:5" x14ac:dyDescent="0.2">
      <c r="E1845" s="459"/>
    </row>
    <row r="1846" spans="5:5" x14ac:dyDescent="0.2">
      <c r="E1846" s="459"/>
    </row>
    <row r="1847" spans="5:5" x14ac:dyDescent="0.2">
      <c r="E1847" s="459"/>
    </row>
    <row r="1848" spans="5:5" x14ac:dyDescent="0.2">
      <c r="E1848" s="459"/>
    </row>
    <row r="1849" spans="5:5" x14ac:dyDescent="0.2">
      <c r="E1849" s="459"/>
    </row>
    <row r="1850" spans="5:5" x14ac:dyDescent="0.2">
      <c r="E1850" s="459"/>
    </row>
    <row r="1851" spans="5:5" x14ac:dyDescent="0.2">
      <c r="E1851" s="459"/>
    </row>
    <row r="1852" spans="5:5" x14ac:dyDescent="0.2">
      <c r="E1852" s="459"/>
    </row>
    <row r="1853" spans="5:5" x14ac:dyDescent="0.2">
      <c r="E1853" s="459"/>
    </row>
    <row r="1854" spans="5:5" x14ac:dyDescent="0.2">
      <c r="E1854" s="459"/>
    </row>
    <row r="1855" spans="5:5" x14ac:dyDescent="0.2">
      <c r="E1855" s="459"/>
    </row>
    <row r="1856" spans="5:5" x14ac:dyDescent="0.2">
      <c r="E1856" s="459"/>
    </row>
    <row r="1857" spans="5:6" x14ac:dyDescent="0.2">
      <c r="E1857" s="459"/>
    </row>
    <row r="1858" spans="5:6" x14ac:dyDescent="0.2">
      <c r="E1858" s="459"/>
    </row>
    <row r="1859" spans="5:6" x14ac:dyDescent="0.2">
      <c r="E1859" s="459"/>
    </row>
    <row r="1860" spans="5:6" x14ac:dyDescent="0.2">
      <c r="E1860" s="459"/>
    </row>
    <row r="1861" spans="5:6" x14ac:dyDescent="0.2">
      <c r="E1861" s="459"/>
    </row>
    <row r="1862" spans="5:6" x14ac:dyDescent="0.2">
      <c r="E1862" s="459"/>
    </row>
    <row r="1863" spans="5:6" x14ac:dyDescent="0.2">
      <c r="E1863" s="459"/>
    </row>
    <row r="1864" spans="5:6" x14ac:dyDescent="0.2">
      <c r="E1864" s="459"/>
    </row>
    <row r="1872" spans="5:6" x14ac:dyDescent="0.2">
      <c r="F1872" s="427"/>
    </row>
    <row r="1873" spans="3:6" x14ac:dyDescent="0.2">
      <c r="C1873" s="427"/>
      <c r="D1873" s="427"/>
      <c r="F1873" s="427"/>
    </row>
    <row r="1874" spans="3:6" x14ac:dyDescent="0.2">
      <c r="C1874" s="427"/>
      <c r="D1874" s="427"/>
    </row>
    <row r="1875" spans="3:6" x14ac:dyDescent="0.2">
      <c r="F1875" s="427"/>
    </row>
    <row r="1876" spans="3:6" x14ac:dyDescent="0.2">
      <c r="C1876" s="427"/>
      <c r="D1876" s="427"/>
      <c r="F1876" s="427"/>
    </row>
    <row r="1877" spans="3:6" x14ac:dyDescent="0.2">
      <c r="C1877" s="427"/>
      <c r="D1877" s="427"/>
    </row>
    <row r="1878" spans="3:6" x14ac:dyDescent="0.2">
      <c r="F1878" s="427"/>
    </row>
    <row r="1879" spans="3:6" x14ac:dyDescent="0.2">
      <c r="C1879" s="427"/>
      <c r="D1879" s="427"/>
      <c r="F1879" s="427"/>
    </row>
    <row r="1880" spans="3:6" x14ac:dyDescent="0.2">
      <c r="C1880" s="427"/>
      <c r="D1880" s="427"/>
    </row>
    <row r="1881" spans="3:6" x14ac:dyDescent="0.2">
      <c r="F1881" s="427"/>
    </row>
    <row r="1882" spans="3:6" x14ac:dyDescent="0.2">
      <c r="C1882" s="427"/>
      <c r="D1882" s="427"/>
      <c r="F1882" s="427"/>
    </row>
    <row r="1883" spans="3:6" x14ac:dyDescent="0.2">
      <c r="C1883" s="427"/>
      <c r="D1883" s="427"/>
      <c r="F1883" s="427"/>
    </row>
    <row r="1884" spans="3:6" x14ac:dyDescent="0.2">
      <c r="C1884" s="427"/>
      <c r="D1884" s="427"/>
      <c r="F1884" s="427"/>
    </row>
    <row r="1885" spans="3:6" x14ac:dyDescent="0.2">
      <c r="C1885" s="427"/>
      <c r="D1885" s="427"/>
      <c r="F1885" s="427"/>
    </row>
    <row r="1886" spans="3:6" x14ac:dyDescent="0.2">
      <c r="C1886" s="427"/>
      <c r="D1886" s="427"/>
      <c r="F1886" s="427"/>
    </row>
    <row r="1887" spans="3:6" x14ac:dyDescent="0.2">
      <c r="C1887" s="427"/>
      <c r="D1887" s="427"/>
      <c r="F1887" s="427"/>
    </row>
    <row r="1888" spans="3:6" x14ac:dyDescent="0.2">
      <c r="C1888" s="427"/>
      <c r="D1888" s="427"/>
      <c r="F1888" s="427"/>
    </row>
    <row r="1889" spans="3:6" x14ac:dyDescent="0.2">
      <c r="C1889" s="427"/>
      <c r="D1889" s="427"/>
      <c r="F1889" s="427"/>
    </row>
    <row r="1890" spans="3:6" x14ac:dyDescent="0.2">
      <c r="C1890" s="427"/>
      <c r="D1890" s="427"/>
      <c r="F1890" s="427"/>
    </row>
    <row r="1891" spans="3:6" x14ac:dyDescent="0.2">
      <c r="C1891" s="427"/>
      <c r="D1891" s="427"/>
      <c r="F1891" s="427"/>
    </row>
    <row r="1892" spans="3:6" x14ac:dyDescent="0.2">
      <c r="C1892" s="427"/>
      <c r="D1892" s="427"/>
      <c r="F1892" s="427"/>
    </row>
    <row r="1893" spans="3:6" x14ac:dyDescent="0.2">
      <c r="C1893" s="427"/>
      <c r="D1893" s="427"/>
      <c r="F1893" s="427"/>
    </row>
    <row r="1894" spans="3:6" x14ac:dyDescent="0.2">
      <c r="C1894" s="427"/>
      <c r="D1894" s="427"/>
      <c r="F1894" s="427"/>
    </row>
    <row r="1895" spans="3:6" x14ac:dyDescent="0.2">
      <c r="C1895" s="427"/>
      <c r="D1895" s="427"/>
      <c r="F1895" s="427"/>
    </row>
    <row r="1896" spans="3:6" x14ac:dyDescent="0.2">
      <c r="C1896" s="427"/>
      <c r="D1896" s="427"/>
      <c r="F1896" s="427"/>
    </row>
    <row r="1897" spans="3:6" x14ac:dyDescent="0.2">
      <c r="C1897" s="427"/>
      <c r="D1897" s="427"/>
      <c r="F1897" s="427"/>
    </row>
    <row r="1898" spans="3:6" x14ac:dyDescent="0.2">
      <c r="C1898" s="427"/>
      <c r="D1898" s="427"/>
      <c r="F1898" s="427"/>
    </row>
    <row r="1899" spans="3:6" x14ac:dyDescent="0.2">
      <c r="C1899" s="427"/>
      <c r="D1899" s="427"/>
      <c r="F1899" s="427"/>
    </row>
    <row r="1900" spans="3:6" x14ac:dyDescent="0.2">
      <c r="C1900" s="427"/>
      <c r="D1900" s="427"/>
      <c r="F1900" s="427"/>
    </row>
    <row r="1901" spans="3:6" x14ac:dyDescent="0.2">
      <c r="C1901" s="427"/>
      <c r="D1901" s="427"/>
      <c r="F1901" s="427"/>
    </row>
    <row r="1902" spans="3:6" x14ac:dyDescent="0.2">
      <c r="C1902" s="427"/>
      <c r="D1902" s="427"/>
      <c r="F1902" s="427"/>
    </row>
    <row r="1903" spans="3:6" x14ac:dyDescent="0.2">
      <c r="C1903" s="427"/>
      <c r="D1903" s="427"/>
      <c r="F1903" s="427"/>
    </row>
    <row r="1904" spans="3:6" x14ac:dyDescent="0.2">
      <c r="C1904" s="427"/>
      <c r="D1904" s="427"/>
      <c r="F1904" s="427"/>
    </row>
    <row r="1905" spans="3:6" x14ac:dyDescent="0.2">
      <c r="C1905" s="427"/>
      <c r="D1905" s="427"/>
      <c r="F1905" s="427"/>
    </row>
    <row r="1906" spans="3:6" x14ac:dyDescent="0.2">
      <c r="C1906" s="427"/>
      <c r="D1906" s="427"/>
      <c r="F1906" s="427"/>
    </row>
    <row r="1907" spans="3:6" x14ac:dyDescent="0.2">
      <c r="C1907" s="427"/>
      <c r="D1907" s="427"/>
      <c r="F1907" s="427"/>
    </row>
    <row r="1908" spans="3:6" x14ac:dyDescent="0.2">
      <c r="C1908" s="427"/>
      <c r="D1908" s="427"/>
      <c r="F1908" s="427"/>
    </row>
    <row r="1909" spans="3:6" x14ac:dyDescent="0.2">
      <c r="C1909" s="427"/>
      <c r="D1909" s="427"/>
      <c r="F1909" s="427"/>
    </row>
    <row r="1910" spans="3:6" x14ac:dyDescent="0.2">
      <c r="C1910" s="427"/>
      <c r="D1910" s="427"/>
    </row>
    <row r="1911" spans="3:6" x14ac:dyDescent="0.2">
      <c r="F1911" s="427"/>
    </row>
    <row r="1912" spans="3:6" x14ac:dyDescent="0.2">
      <c r="C1912" s="427"/>
      <c r="D1912" s="427"/>
      <c r="F1912" s="427"/>
    </row>
    <row r="1913" spans="3:6" x14ac:dyDescent="0.2">
      <c r="C1913" s="427"/>
      <c r="D1913" s="427"/>
    </row>
    <row r="1914" spans="3:6" x14ac:dyDescent="0.2">
      <c r="F1914" s="427"/>
    </row>
    <row r="1915" spans="3:6" x14ac:dyDescent="0.2">
      <c r="C1915" s="427"/>
      <c r="D1915" s="427"/>
      <c r="F1915" s="427"/>
    </row>
    <row r="1916" spans="3:6" x14ac:dyDescent="0.2">
      <c r="C1916" s="427"/>
      <c r="D1916" s="427"/>
    </row>
    <row r="1917" spans="3:6" x14ac:dyDescent="0.2">
      <c r="F1917" s="427"/>
    </row>
    <row r="1918" spans="3:6" x14ac:dyDescent="0.2">
      <c r="C1918" s="427"/>
      <c r="D1918" s="427"/>
      <c r="F1918" s="427"/>
    </row>
    <row r="1919" spans="3:6" x14ac:dyDescent="0.2">
      <c r="C1919" s="427"/>
      <c r="D1919" s="427"/>
    </row>
    <row r="1920" spans="3:6" x14ac:dyDescent="0.2">
      <c r="F1920" s="427"/>
    </row>
    <row r="1921" spans="3:6" x14ac:dyDescent="0.2">
      <c r="C1921" s="427"/>
      <c r="D1921" s="427"/>
      <c r="F1921" s="427"/>
    </row>
    <row r="1922" spans="3:6" x14ac:dyDescent="0.2">
      <c r="C1922" s="427"/>
      <c r="D1922" s="427"/>
    </row>
    <row r="1923" spans="3:6" x14ac:dyDescent="0.2">
      <c r="F1923" s="427"/>
    </row>
    <row r="1924" spans="3:6" x14ac:dyDescent="0.2">
      <c r="C1924" s="427"/>
      <c r="D1924" s="427"/>
      <c r="F1924" s="427"/>
    </row>
    <row r="1925" spans="3:6" x14ac:dyDescent="0.2">
      <c r="C1925" s="427"/>
      <c r="D1925" s="427"/>
    </row>
    <row r="1926" spans="3:6" x14ac:dyDescent="0.2">
      <c r="F1926" s="427"/>
    </row>
    <row r="1927" spans="3:6" x14ac:dyDescent="0.2">
      <c r="C1927" s="427"/>
      <c r="D1927" s="427"/>
      <c r="F1927" s="427"/>
    </row>
    <row r="1928" spans="3:6" x14ac:dyDescent="0.2">
      <c r="C1928" s="427"/>
      <c r="D1928" s="427"/>
    </row>
    <row r="1929" spans="3:6" x14ac:dyDescent="0.2">
      <c r="F1929" s="427"/>
    </row>
    <row r="1930" spans="3:6" x14ac:dyDescent="0.2">
      <c r="C1930" s="427"/>
      <c r="D1930" s="427"/>
      <c r="F1930" s="427"/>
    </row>
    <row r="1931" spans="3:6" x14ac:dyDescent="0.2">
      <c r="C1931" s="427"/>
      <c r="D1931" s="427"/>
    </row>
    <row r="1932" spans="3:6" x14ac:dyDescent="0.2">
      <c r="F1932" s="427"/>
    </row>
    <row r="1933" spans="3:6" x14ac:dyDescent="0.2">
      <c r="C1933" s="427"/>
      <c r="D1933" s="427"/>
      <c r="F1933" s="427"/>
    </row>
    <row r="1934" spans="3:6" x14ac:dyDescent="0.2">
      <c r="C1934" s="427"/>
      <c r="D1934" s="427"/>
      <c r="F1934" s="427"/>
    </row>
    <row r="1935" spans="3:6" x14ac:dyDescent="0.2">
      <c r="C1935" s="427"/>
      <c r="D1935" s="427"/>
      <c r="F1935" s="427"/>
    </row>
    <row r="1936" spans="3:6" x14ac:dyDescent="0.2">
      <c r="C1936" s="427"/>
      <c r="D1936" s="427"/>
      <c r="F1936" s="427"/>
    </row>
    <row r="1937" spans="3:6" x14ac:dyDescent="0.2">
      <c r="C1937" s="427"/>
      <c r="D1937" s="427"/>
      <c r="F1937" s="427"/>
    </row>
    <row r="1938" spans="3:6" x14ac:dyDescent="0.2">
      <c r="C1938" s="427"/>
      <c r="D1938" s="427"/>
      <c r="F1938" s="427"/>
    </row>
    <row r="1939" spans="3:6" x14ac:dyDescent="0.2">
      <c r="C1939" s="427"/>
      <c r="D1939" s="427"/>
      <c r="F1939" s="427"/>
    </row>
    <row r="1940" spans="3:6" x14ac:dyDescent="0.2">
      <c r="C1940" s="427"/>
      <c r="D1940" s="427"/>
      <c r="F1940" s="427"/>
    </row>
    <row r="1941" spans="3:6" x14ac:dyDescent="0.2">
      <c r="C1941" s="427"/>
      <c r="D1941" s="427"/>
      <c r="F1941" s="427"/>
    </row>
    <row r="1942" spans="3:6" x14ac:dyDescent="0.2">
      <c r="C1942" s="427"/>
      <c r="D1942" s="427"/>
      <c r="F1942" s="427"/>
    </row>
    <row r="1943" spans="3:6" x14ac:dyDescent="0.2">
      <c r="C1943" s="427"/>
      <c r="D1943" s="427"/>
      <c r="F1943" s="427"/>
    </row>
    <row r="1944" spans="3:6" x14ac:dyDescent="0.2">
      <c r="C1944" s="427"/>
      <c r="D1944" s="427"/>
      <c r="F1944" s="427"/>
    </row>
    <row r="1945" spans="3:6" x14ac:dyDescent="0.2">
      <c r="C1945" s="427"/>
      <c r="D1945" s="427"/>
      <c r="F1945" s="427"/>
    </row>
    <row r="1946" spans="3:6" x14ac:dyDescent="0.2">
      <c r="C1946" s="427"/>
      <c r="D1946" s="427"/>
      <c r="F1946" s="427"/>
    </row>
    <row r="1947" spans="3:6" x14ac:dyDescent="0.2">
      <c r="C1947" s="427"/>
      <c r="D1947" s="427"/>
      <c r="F1947" s="427"/>
    </row>
    <row r="1948" spans="3:6" x14ac:dyDescent="0.2">
      <c r="C1948" s="427"/>
      <c r="D1948" s="427"/>
      <c r="F1948" s="427"/>
    </row>
    <row r="1949" spans="3:6" x14ac:dyDescent="0.2">
      <c r="C1949" s="427"/>
      <c r="D1949" s="427"/>
      <c r="F1949" s="427"/>
    </row>
    <row r="1950" spans="3:6" x14ac:dyDescent="0.2">
      <c r="C1950" s="427"/>
      <c r="D1950" s="427"/>
      <c r="F1950" s="427"/>
    </row>
    <row r="1951" spans="3:6" x14ac:dyDescent="0.2">
      <c r="C1951" s="427"/>
      <c r="D1951" s="427"/>
      <c r="F1951" s="427"/>
    </row>
    <row r="1952" spans="3:6" x14ac:dyDescent="0.2">
      <c r="C1952" s="427"/>
      <c r="D1952" s="427"/>
    </row>
    <row r="1958" spans="3:6" x14ac:dyDescent="0.2">
      <c r="F1958" s="427"/>
    </row>
    <row r="1959" spans="3:6" x14ac:dyDescent="0.2">
      <c r="C1959" s="427"/>
      <c r="D1959" s="427"/>
      <c r="F1959" s="427"/>
    </row>
    <row r="1960" spans="3:6" x14ac:dyDescent="0.2">
      <c r="C1960" s="427"/>
      <c r="D1960" s="427"/>
      <c r="F1960" s="427"/>
    </row>
    <row r="1961" spans="3:6" x14ac:dyDescent="0.2">
      <c r="C1961" s="427"/>
      <c r="D1961" s="427"/>
      <c r="F1961" s="427"/>
    </row>
    <row r="1962" spans="3:6" x14ac:dyDescent="0.2">
      <c r="C1962" s="427"/>
      <c r="D1962" s="427"/>
      <c r="F1962" s="427"/>
    </row>
    <row r="1963" spans="3:6" x14ac:dyDescent="0.2">
      <c r="C1963" s="427"/>
      <c r="D1963" s="427"/>
      <c r="F1963" s="427"/>
    </row>
    <row r="1964" spans="3:6" x14ac:dyDescent="0.2">
      <c r="C1964" s="427"/>
      <c r="D1964" s="427"/>
      <c r="F1964" s="427"/>
    </row>
    <row r="1965" spans="3:6" x14ac:dyDescent="0.2">
      <c r="C1965" s="427"/>
      <c r="D1965" s="427"/>
      <c r="F1965" s="427"/>
    </row>
    <row r="1966" spans="3:6" x14ac:dyDescent="0.2">
      <c r="C1966" s="427"/>
      <c r="D1966" s="427"/>
      <c r="F1966" s="427"/>
    </row>
    <row r="1967" spans="3:6" x14ac:dyDescent="0.2">
      <c r="C1967" s="427"/>
      <c r="D1967" s="427"/>
      <c r="F1967" s="427"/>
    </row>
    <row r="1968" spans="3:6" x14ac:dyDescent="0.2">
      <c r="C1968" s="427"/>
      <c r="D1968" s="427"/>
      <c r="F1968" s="427"/>
    </row>
    <row r="1969" spans="3:6" x14ac:dyDescent="0.2">
      <c r="C1969" s="427"/>
      <c r="D1969" s="427"/>
      <c r="F1969" s="427"/>
    </row>
    <row r="1970" spans="3:6" x14ac:dyDescent="0.2">
      <c r="C1970" s="427"/>
      <c r="D1970" s="427"/>
      <c r="F1970" s="427"/>
    </row>
    <row r="1971" spans="3:6" x14ac:dyDescent="0.2">
      <c r="C1971" s="427"/>
      <c r="D1971" s="427"/>
      <c r="F1971" s="427"/>
    </row>
    <row r="1972" spans="3:6" x14ac:dyDescent="0.2">
      <c r="C1972" s="427"/>
      <c r="D1972" s="427"/>
      <c r="F1972" s="427"/>
    </row>
    <row r="1973" spans="3:6" x14ac:dyDescent="0.2">
      <c r="C1973" s="427"/>
      <c r="D1973" s="427"/>
      <c r="F1973" s="427"/>
    </row>
    <row r="1974" spans="3:6" x14ac:dyDescent="0.2">
      <c r="C1974" s="427"/>
      <c r="D1974" s="427"/>
      <c r="F1974" s="427"/>
    </row>
    <row r="1975" spans="3:6" x14ac:dyDescent="0.2">
      <c r="C1975" s="427"/>
      <c r="D1975" s="427"/>
      <c r="F1975" s="427"/>
    </row>
    <row r="1976" spans="3:6" x14ac:dyDescent="0.2">
      <c r="C1976" s="427"/>
      <c r="D1976" s="427"/>
      <c r="F1976" s="427"/>
    </row>
    <row r="1977" spans="3:6" x14ac:dyDescent="0.2">
      <c r="C1977" s="427"/>
      <c r="D1977" s="427"/>
      <c r="F1977" s="427"/>
    </row>
    <row r="1978" spans="3:6" x14ac:dyDescent="0.2">
      <c r="C1978" s="427"/>
      <c r="D1978" s="427"/>
      <c r="F1978" s="427"/>
    </row>
    <row r="1979" spans="3:6" x14ac:dyDescent="0.2">
      <c r="C1979" s="427"/>
      <c r="D1979" s="427"/>
      <c r="F1979" s="427"/>
    </row>
    <row r="1980" spans="3:6" x14ac:dyDescent="0.2">
      <c r="C1980" s="427"/>
      <c r="D1980" s="427"/>
      <c r="F1980" s="427"/>
    </row>
    <row r="1981" spans="3:6" x14ac:dyDescent="0.2">
      <c r="C1981" s="427"/>
      <c r="D1981" s="427"/>
    </row>
    <row r="1987" spans="3:6" x14ac:dyDescent="0.2">
      <c r="F1987" s="427"/>
    </row>
    <row r="1988" spans="3:6" x14ac:dyDescent="0.2">
      <c r="C1988" s="427"/>
      <c r="D1988" s="427"/>
    </row>
    <row r="2088" spans="5:5" x14ac:dyDescent="0.2">
      <c r="E2088" s="460"/>
    </row>
    <row r="2089" spans="5:5" x14ac:dyDescent="0.2">
      <c r="E2089" s="460"/>
    </row>
    <row r="2091" spans="5:5" x14ac:dyDescent="0.2">
      <c r="E2091" s="460"/>
    </row>
    <row r="2092" spans="5:5" x14ac:dyDescent="0.2">
      <c r="E2092" s="460"/>
    </row>
    <row r="2094" spans="5:5" x14ac:dyDescent="0.2">
      <c r="E2094" s="460"/>
    </row>
    <row r="2095" spans="5:5" x14ac:dyDescent="0.2">
      <c r="E2095" s="460"/>
    </row>
    <row r="2097" spans="5:5" x14ac:dyDescent="0.2">
      <c r="E2097" s="460"/>
    </row>
    <row r="2098" spans="5:5" x14ac:dyDescent="0.2">
      <c r="E2098" s="460"/>
    </row>
    <row r="2099" spans="5:5" x14ac:dyDescent="0.2">
      <c r="E2099" s="460"/>
    </row>
    <row r="2100" spans="5:5" x14ac:dyDescent="0.2">
      <c r="E2100" s="460"/>
    </row>
    <row r="2101" spans="5:5" x14ac:dyDescent="0.2">
      <c r="E2101" s="460"/>
    </row>
    <row r="2102" spans="5:5" x14ac:dyDescent="0.2">
      <c r="E2102" s="460"/>
    </row>
    <row r="2103" spans="5:5" x14ac:dyDescent="0.2">
      <c r="E2103" s="460"/>
    </row>
    <row r="2104" spans="5:5" x14ac:dyDescent="0.2">
      <c r="E2104" s="460"/>
    </row>
    <row r="2105" spans="5:5" x14ac:dyDescent="0.2">
      <c r="E2105" s="460"/>
    </row>
    <row r="2106" spans="5:5" x14ac:dyDescent="0.2">
      <c r="E2106" s="460"/>
    </row>
    <row r="2107" spans="5:5" x14ac:dyDescent="0.2">
      <c r="E2107" s="460"/>
    </row>
    <row r="2108" spans="5:5" x14ac:dyDescent="0.2">
      <c r="E2108" s="460"/>
    </row>
    <row r="2109" spans="5:5" x14ac:dyDescent="0.2">
      <c r="E2109" s="460"/>
    </row>
    <row r="2110" spans="5:5" x14ac:dyDescent="0.2">
      <c r="E2110" s="460"/>
    </row>
    <row r="2111" spans="5:5" x14ac:dyDescent="0.2">
      <c r="E2111" s="460"/>
    </row>
    <row r="2112" spans="5:5" x14ac:dyDescent="0.2">
      <c r="E2112" s="460"/>
    </row>
    <row r="2113" spans="5:5" x14ac:dyDescent="0.2">
      <c r="E2113" s="460"/>
    </row>
    <row r="2114" spans="5:5" x14ac:dyDescent="0.2">
      <c r="E2114" s="460"/>
    </row>
    <row r="2115" spans="5:5" x14ac:dyDescent="0.2">
      <c r="E2115" s="460"/>
    </row>
    <row r="2116" spans="5:5" x14ac:dyDescent="0.2">
      <c r="E2116" s="460"/>
    </row>
    <row r="2117" spans="5:5" x14ac:dyDescent="0.2">
      <c r="E2117" s="460"/>
    </row>
    <row r="2118" spans="5:5" x14ac:dyDescent="0.2">
      <c r="E2118" s="460"/>
    </row>
    <row r="2119" spans="5:5" x14ac:dyDescent="0.2">
      <c r="E2119" s="460"/>
    </row>
    <row r="2120" spans="5:5" x14ac:dyDescent="0.2">
      <c r="E2120" s="460"/>
    </row>
    <row r="2121" spans="5:5" x14ac:dyDescent="0.2">
      <c r="E2121" s="460"/>
    </row>
    <row r="2122" spans="5:5" x14ac:dyDescent="0.2">
      <c r="E2122" s="460"/>
    </row>
    <row r="2123" spans="5:5" x14ac:dyDescent="0.2">
      <c r="E2123" s="460"/>
    </row>
    <row r="2124" spans="5:5" x14ac:dyDescent="0.2">
      <c r="E2124" s="460"/>
    </row>
    <row r="2125" spans="5:5" x14ac:dyDescent="0.2">
      <c r="E2125" s="460"/>
    </row>
    <row r="2127" spans="5:5" x14ac:dyDescent="0.2">
      <c r="E2127" s="460"/>
    </row>
    <row r="2128" spans="5:5" x14ac:dyDescent="0.2">
      <c r="E2128" s="460"/>
    </row>
    <row r="2130" spans="5:5" x14ac:dyDescent="0.2">
      <c r="E2130" s="460"/>
    </row>
    <row r="2131" spans="5:5" x14ac:dyDescent="0.2">
      <c r="E2131" s="460"/>
    </row>
    <row r="2133" spans="5:5" x14ac:dyDescent="0.2">
      <c r="E2133" s="460"/>
    </row>
    <row r="2134" spans="5:5" x14ac:dyDescent="0.2">
      <c r="E2134" s="460"/>
    </row>
    <row r="2136" spans="5:5" x14ac:dyDescent="0.2">
      <c r="E2136" s="460"/>
    </row>
    <row r="2137" spans="5:5" x14ac:dyDescent="0.2">
      <c r="E2137" s="460"/>
    </row>
    <row r="2139" spans="5:5" x14ac:dyDescent="0.2">
      <c r="E2139" s="460"/>
    </row>
    <row r="2140" spans="5:5" x14ac:dyDescent="0.2">
      <c r="E2140" s="460"/>
    </row>
    <row r="2142" spans="5:5" x14ac:dyDescent="0.2">
      <c r="E2142" s="460"/>
    </row>
    <row r="2143" spans="5:5" x14ac:dyDescent="0.2">
      <c r="E2143" s="460"/>
    </row>
    <row r="2145" spans="5:5" x14ac:dyDescent="0.2">
      <c r="E2145" s="460"/>
    </row>
    <row r="2146" spans="5:5" x14ac:dyDescent="0.2">
      <c r="E2146" s="460"/>
    </row>
    <row r="2148" spans="5:5" x14ac:dyDescent="0.2">
      <c r="E2148" s="460"/>
    </row>
    <row r="2149" spans="5:5" x14ac:dyDescent="0.2">
      <c r="E2149" s="461"/>
    </row>
    <row r="2150" spans="5:5" x14ac:dyDescent="0.2">
      <c r="E2150" s="461"/>
    </row>
    <row r="2151" spans="5:5" x14ac:dyDescent="0.2">
      <c r="E2151" s="461"/>
    </row>
    <row r="2152" spans="5:5" x14ac:dyDescent="0.2">
      <c r="E2152" s="461"/>
    </row>
    <row r="2153" spans="5:5" x14ac:dyDescent="0.2">
      <c r="E2153" s="461"/>
    </row>
    <row r="2154" spans="5:5" x14ac:dyDescent="0.2">
      <c r="E2154" s="461"/>
    </row>
    <row r="2155" spans="5:5" x14ac:dyDescent="0.2">
      <c r="E2155" s="461"/>
    </row>
    <row r="2156" spans="5:5" x14ac:dyDescent="0.2">
      <c r="E2156" s="461"/>
    </row>
    <row r="2157" spans="5:5" x14ac:dyDescent="0.2">
      <c r="E2157" s="461"/>
    </row>
    <row r="2158" spans="5:5" x14ac:dyDescent="0.2">
      <c r="E2158" s="461"/>
    </row>
    <row r="2159" spans="5:5" x14ac:dyDescent="0.2">
      <c r="E2159" s="461"/>
    </row>
    <row r="2160" spans="5:5" x14ac:dyDescent="0.2">
      <c r="E2160" s="461"/>
    </row>
    <row r="2161" spans="5:5" x14ac:dyDescent="0.2">
      <c r="E2161" s="461"/>
    </row>
    <row r="2162" spans="5:5" x14ac:dyDescent="0.2">
      <c r="E2162" s="461"/>
    </row>
    <row r="2163" spans="5:5" x14ac:dyDescent="0.2">
      <c r="E2163" s="461"/>
    </row>
    <row r="2164" spans="5:5" x14ac:dyDescent="0.2">
      <c r="E2164" s="461"/>
    </row>
    <row r="2165" spans="5:5" x14ac:dyDescent="0.2">
      <c r="E2165" s="461"/>
    </row>
    <row r="2166" spans="5:5" x14ac:dyDescent="0.2">
      <c r="E2166" s="461"/>
    </row>
    <row r="2167" spans="5:5" x14ac:dyDescent="0.2">
      <c r="E2167" s="461"/>
    </row>
    <row r="2174" spans="5:5" x14ac:dyDescent="0.2">
      <c r="E2174" s="461"/>
    </row>
    <row r="2175" spans="5:5" x14ac:dyDescent="0.2">
      <c r="E2175" s="461"/>
    </row>
    <row r="2176" spans="5:5" x14ac:dyDescent="0.2">
      <c r="E2176" s="461"/>
    </row>
    <row r="2177" spans="5:5" x14ac:dyDescent="0.2">
      <c r="E2177" s="461"/>
    </row>
    <row r="2178" spans="5:5" x14ac:dyDescent="0.2">
      <c r="E2178" s="461"/>
    </row>
    <row r="2179" spans="5:5" x14ac:dyDescent="0.2">
      <c r="E2179" s="461"/>
    </row>
    <row r="2180" spans="5:5" x14ac:dyDescent="0.2">
      <c r="E2180" s="461"/>
    </row>
    <row r="2181" spans="5:5" x14ac:dyDescent="0.2">
      <c r="E2181" s="461"/>
    </row>
    <row r="2182" spans="5:5" x14ac:dyDescent="0.2">
      <c r="E2182" s="461"/>
    </row>
    <row r="2183" spans="5:5" x14ac:dyDescent="0.2">
      <c r="E2183" s="461"/>
    </row>
    <row r="2184" spans="5:5" x14ac:dyDescent="0.2">
      <c r="E2184" s="461"/>
    </row>
    <row r="2185" spans="5:5" x14ac:dyDescent="0.2">
      <c r="E2185" s="461"/>
    </row>
    <row r="2186" spans="5:5" x14ac:dyDescent="0.2">
      <c r="E2186" s="461"/>
    </row>
    <row r="2187" spans="5:5" x14ac:dyDescent="0.2">
      <c r="E2187" s="461"/>
    </row>
    <row r="2188" spans="5:5" x14ac:dyDescent="0.2">
      <c r="E2188" s="461"/>
    </row>
    <row r="2189" spans="5:5" x14ac:dyDescent="0.2">
      <c r="E2189" s="461"/>
    </row>
    <row r="2190" spans="5:5" x14ac:dyDescent="0.2">
      <c r="E2190" s="462"/>
    </row>
    <row r="2191" spans="5:5" x14ac:dyDescent="0.2">
      <c r="E2191" s="461"/>
    </row>
    <row r="2192" spans="5:5" x14ac:dyDescent="0.2">
      <c r="E2192" s="461"/>
    </row>
    <row r="2193" spans="5:5" x14ac:dyDescent="0.2">
      <c r="E2193" s="463"/>
    </row>
    <row r="2194" spans="5:5" x14ac:dyDescent="0.2">
      <c r="E2194" s="463"/>
    </row>
    <row r="2195" spans="5:5" x14ac:dyDescent="0.2">
      <c r="E2195" s="463"/>
    </row>
    <row r="2196" spans="5:5" x14ac:dyDescent="0.2">
      <c r="E2196" s="463"/>
    </row>
    <row r="2203" spans="5:5" x14ac:dyDescent="0.2">
      <c r="E2203" s="464"/>
    </row>
  </sheetData>
  <mergeCells count="1">
    <mergeCell ref="E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rstPageNumber="35" orientation="portrait" useFirstPageNumber="1" r:id="rId1"/>
  <headerFooter alignWithMargins="0">
    <oddFooter>&amp;C&amp;P</oddFooter>
  </headerFooter>
  <rowBreaks count="3" manualBreakCount="3">
    <brk id="47" max="16383" man="1"/>
    <brk id="98" max="16383" man="1"/>
    <brk id="1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8"/>
  <sheetViews>
    <sheetView topLeftCell="A64" zoomScaleNormal="100" workbookViewId="0">
      <selection activeCell="L64" sqref="L64"/>
    </sheetView>
  </sheetViews>
  <sheetFormatPr defaultColWidth="12.28515625" defaultRowHeight="12.75" x14ac:dyDescent="0.2"/>
  <cols>
    <col min="1" max="1" width="44.85546875" style="467" customWidth="1"/>
    <col min="2" max="4" width="11.42578125" style="467" customWidth="1"/>
    <col min="5" max="5" width="12.5703125" style="465" customWidth="1"/>
    <col min="6" max="6" width="11.42578125" style="506" customWidth="1"/>
    <col min="7" max="7" width="11.140625" style="506" customWidth="1"/>
    <col min="8" max="8" width="9.140625" style="467" customWidth="1"/>
    <col min="9" max="9" width="13.140625" style="467" bestFit="1" customWidth="1"/>
    <col min="10" max="10" width="11" style="467" bestFit="1" customWidth="1"/>
    <col min="11" max="13" width="12" style="467" bestFit="1" customWidth="1"/>
    <col min="14" max="251" width="9.140625" style="467" customWidth="1"/>
    <col min="252" max="252" width="47.5703125" style="467" customWidth="1"/>
    <col min="253" max="16384" width="12.28515625" style="467"/>
  </cols>
  <sheetData>
    <row r="1" spans="1:7" ht="15" customHeight="1" x14ac:dyDescent="0.25">
      <c r="A1" s="399" t="s">
        <v>935</v>
      </c>
      <c r="B1" s="465"/>
      <c r="C1" s="465"/>
      <c r="D1" s="465"/>
      <c r="E1" s="466"/>
      <c r="F1" s="466"/>
      <c r="G1" s="466"/>
    </row>
    <row r="2" spans="1:7" x14ac:dyDescent="0.2">
      <c r="A2" s="401" t="s">
        <v>936</v>
      </c>
      <c r="B2" s="465"/>
      <c r="C2" s="465"/>
      <c r="D2" s="465"/>
      <c r="E2" s="468"/>
      <c r="F2" s="469"/>
      <c r="G2" s="469"/>
    </row>
    <row r="3" spans="1:7" ht="6" customHeight="1" x14ac:dyDescent="0.2">
      <c r="A3" s="401"/>
      <c r="B3" s="465"/>
      <c r="C3" s="465"/>
      <c r="D3" s="465"/>
      <c r="E3" s="468"/>
      <c r="F3" s="469"/>
      <c r="G3" s="469"/>
    </row>
    <row r="4" spans="1:7" ht="12" customHeight="1" x14ac:dyDescent="0.2">
      <c r="A4" s="846" t="s">
        <v>937</v>
      </c>
      <c r="B4" s="847" t="s">
        <v>20</v>
      </c>
      <c r="C4" s="847" t="s">
        <v>21</v>
      </c>
      <c r="D4" s="847" t="s">
        <v>22</v>
      </c>
      <c r="E4" s="848" t="s">
        <v>938</v>
      </c>
      <c r="F4" s="851" t="s">
        <v>840</v>
      </c>
      <c r="G4" s="851"/>
    </row>
    <row r="5" spans="1:7" ht="12" customHeight="1" x14ac:dyDescent="0.2">
      <c r="A5" s="846"/>
      <c r="B5" s="847"/>
      <c r="C5" s="847"/>
      <c r="D5" s="847"/>
      <c r="E5" s="849"/>
      <c r="F5" s="851"/>
      <c r="G5" s="851"/>
    </row>
    <row r="6" spans="1:7" ht="12" customHeight="1" x14ac:dyDescent="0.2">
      <c r="A6" s="846"/>
      <c r="B6" s="847"/>
      <c r="C6" s="847"/>
      <c r="D6" s="847"/>
      <c r="E6" s="849"/>
      <c r="F6" s="851"/>
      <c r="G6" s="851"/>
    </row>
    <row r="7" spans="1:7" ht="12" customHeight="1" x14ac:dyDescent="0.2">
      <c r="A7" s="846"/>
      <c r="B7" s="847"/>
      <c r="C7" s="847"/>
      <c r="D7" s="847"/>
      <c r="E7" s="849"/>
      <c r="F7" s="851"/>
      <c r="G7" s="851"/>
    </row>
    <row r="8" spans="1:7" ht="16.5" customHeight="1" x14ac:dyDescent="0.2">
      <c r="A8" s="852" t="s">
        <v>939</v>
      </c>
      <c r="B8" s="844">
        <v>2017</v>
      </c>
      <c r="C8" s="855" t="s">
        <v>842</v>
      </c>
      <c r="D8" s="844">
        <v>2017</v>
      </c>
      <c r="E8" s="849"/>
      <c r="F8" s="844">
        <v>2016</v>
      </c>
      <c r="G8" s="844">
        <v>2017</v>
      </c>
    </row>
    <row r="9" spans="1:7" ht="16.5" customHeight="1" x14ac:dyDescent="0.2">
      <c r="A9" s="853"/>
      <c r="B9" s="844"/>
      <c r="C9" s="844"/>
      <c r="D9" s="844"/>
      <c r="E9" s="849"/>
      <c r="F9" s="844"/>
      <c r="G9" s="844"/>
    </row>
    <row r="10" spans="1:7" ht="16.5" customHeight="1" thickBot="1" x14ac:dyDescent="0.25">
      <c r="A10" s="854"/>
      <c r="B10" s="845"/>
      <c r="C10" s="845"/>
      <c r="D10" s="845"/>
      <c r="E10" s="850"/>
      <c r="F10" s="845"/>
      <c r="G10" s="845"/>
    </row>
    <row r="11" spans="1:7" ht="6" customHeight="1" x14ac:dyDescent="0.25">
      <c r="A11" s="68"/>
      <c r="B11" s="71"/>
      <c r="C11" s="71"/>
      <c r="D11" s="71"/>
      <c r="E11" s="470"/>
      <c r="F11" s="71"/>
      <c r="G11" s="71"/>
    </row>
    <row r="12" spans="1:7" ht="13.5" customHeight="1" x14ac:dyDescent="0.25">
      <c r="A12" s="471" t="s">
        <v>940</v>
      </c>
      <c r="B12" s="71"/>
      <c r="C12" s="71"/>
      <c r="D12" s="71"/>
      <c r="E12" s="470"/>
      <c r="F12" s="71"/>
      <c r="G12" s="71"/>
    </row>
    <row r="13" spans="1:7" ht="9" customHeight="1" x14ac:dyDescent="0.2">
      <c r="A13" s="472"/>
      <c r="B13" s="473"/>
      <c r="C13" s="473"/>
      <c r="D13" s="473"/>
      <c r="E13" s="473"/>
      <c r="F13" s="473"/>
      <c r="G13" s="473"/>
    </row>
    <row r="14" spans="1:7" x14ac:dyDescent="0.2">
      <c r="A14" s="474" t="s">
        <v>941</v>
      </c>
      <c r="B14" s="475">
        <v>6885.1469069999994</v>
      </c>
      <c r="C14" s="475">
        <v>6311.0250260000003</v>
      </c>
      <c r="D14" s="475">
        <v>6962.6310169999997</v>
      </c>
      <c r="E14" s="476">
        <v>8.7691242254670723</v>
      </c>
      <c r="F14" s="475">
        <v>26014.791767000002</v>
      </c>
      <c r="G14" s="475">
        <v>33059.081771999998</v>
      </c>
    </row>
    <row r="15" spans="1:7" x14ac:dyDescent="0.2">
      <c r="A15" s="75" t="s">
        <v>942</v>
      </c>
      <c r="B15" s="477"/>
      <c r="C15" s="477"/>
      <c r="D15" s="477"/>
      <c r="E15" s="478"/>
      <c r="F15" s="477"/>
      <c r="G15" s="477"/>
    </row>
    <row r="16" spans="1:7" s="333" customFormat="1" ht="8.25" customHeight="1" x14ac:dyDescent="0.2">
      <c r="A16" s="366"/>
      <c r="B16" s="351"/>
      <c r="C16" s="351"/>
      <c r="D16" s="351"/>
      <c r="E16" s="351"/>
      <c r="F16" s="351"/>
      <c r="G16" s="351"/>
    </row>
    <row r="17" spans="1:14" s="333" customFormat="1" ht="12" x14ac:dyDescent="0.2">
      <c r="A17" s="482" t="s">
        <v>506</v>
      </c>
      <c r="B17" s="479">
        <v>560.941643</v>
      </c>
      <c r="C17" s="479">
        <v>550.48943799999995</v>
      </c>
      <c r="D17" s="479">
        <v>413.76080300000001</v>
      </c>
      <c r="E17" s="478">
        <v>0.52111333665062565</v>
      </c>
      <c r="F17" s="479">
        <v>1387.7867389999999</v>
      </c>
      <c r="G17" s="479">
        <v>2424.7163620000001</v>
      </c>
      <c r="I17" s="482"/>
      <c r="N17" s="483"/>
    </row>
    <row r="18" spans="1:14" s="333" customFormat="1" ht="12" x14ac:dyDescent="0.2">
      <c r="A18" s="366" t="s">
        <v>943</v>
      </c>
      <c r="B18" s="479"/>
      <c r="C18" s="479"/>
      <c r="D18" s="479"/>
      <c r="E18" s="480"/>
      <c r="F18" s="31"/>
      <c r="G18" s="479"/>
      <c r="I18" s="366"/>
    </row>
    <row r="19" spans="1:14" s="333" customFormat="1" ht="8.25" customHeight="1" x14ac:dyDescent="0.2">
      <c r="A19" s="366"/>
      <c r="B19" s="479"/>
      <c r="C19" s="479"/>
      <c r="D19" s="479"/>
      <c r="E19" s="480"/>
      <c r="F19" s="31"/>
      <c r="G19" s="479"/>
    </row>
    <row r="20" spans="1:14" s="333" customFormat="1" x14ac:dyDescent="0.2">
      <c r="A20" s="482" t="s">
        <v>944</v>
      </c>
      <c r="B20" s="479">
        <v>173.41357300000001</v>
      </c>
      <c r="C20" s="479">
        <v>100.781083</v>
      </c>
      <c r="D20" s="479">
        <v>131.93880100000001</v>
      </c>
      <c r="E20" s="478">
        <v>0.16617105420397424</v>
      </c>
      <c r="F20" s="484">
        <v>755.80740300000002</v>
      </c>
      <c r="G20" s="479">
        <v>665.66997900000001</v>
      </c>
      <c r="I20" s="688"/>
      <c r="J20" s="689"/>
      <c r="K20" s="690"/>
      <c r="L20" s="689"/>
      <c r="M20" s="689"/>
      <c r="N20" s="691"/>
    </row>
    <row r="21" spans="1:14" s="333" customFormat="1" ht="12" x14ac:dyDescent="0.2">
      <c r="A21" s="366" t="s">
        <v>539</v>
      </c>
      <c r="B21" s="479"/>
      <c r="C21" s="479"/>
      <c r="D21" s="479"/>
      <c r="E21" s="480"/>
      <c r="F21" s="481"/>
      <c r="G21" s="479"/>
      <c r="I21" s="692"/>
      <c r="J21" s="692"/>
      <c r="K21" s="692"/>
      <c r="L21" s="692"/>
      <c r="M21" s="692"/>
      <c r="N21" s="692"/>
    </row>
    <row r="22" spans="1:14" s="333" customFormat="1" ht="8.25" customHeight="1" x14ac:dyDescent="0.2">
      <c r="A22" s="366"/>
      <c r="B22" s="479"/>
      <c r="C22" s="479"/>
      <c r="D22" s="479"/>
      <c r="E22" s="480"/>
      <c r="F22" s="31"/>
      <c r="G22" s="479"/>
    </row>
    <row r="23" spans="1:14" s="333" customFormat="1" ht="12" x14ac:dyDescent="0.2">
      <c r="A23" s="482" t="s">
        <v>945</v>
      </c>
      <c r="B23" s="479">
        <v>470.54499299999998</v>
      </c>
      <c r="C23" s="479">
        <v>387.26598000000001</v>
      </c>
      <c r="D23" s="479">
        <v>420.777422</v>
      </c>
      <c r="E23" s="478">
        <v>0.52995045634051607</v>
      </c>
      <c r="F23" s="484">
        <v>1712.9609909999999</v>
      </c>
      <c r="G23" s="479">
        <v>1992.411789</v>
      </c>
      <c r="I23" s="688"/>
      <c r="J23" s="689"/>
      <c r="K23" s="689"/>
      <c r="L23" s="689"/>
      <c r="M23" s="689"/>
      <c r="N23" s="691"/>
    </row>
    <row r="24" spans="1:14" s="333" customFormat="1" ht="12" x14ac:dyDescent="0.2">
      <c r="A24" s="366" t="s">
        <v>946</v>
      </c>
      <c r="B24" s="479"/>
      <c r="C24" s="479"/>
      <c r="D24" s="479"/>
      <c r="E24" s="480"/>
      <c r="F24" s="31"/>
      <c r="G24" s="479"/>
      <c r="I24" s="693"/>
      <c r="J24" s="689"/>
      <c r="K24" s="689"/>
      <c r="L24" s="689"/>
      <c r="M24" s="689"/>
      <c r="N24" s="689"/>
    </row>
    <row r="25" spans="1:14" s="333" customFormat="1" ht="8.25" customHeight="1" x14ac:dyDescent="0.2">
      <c r="A25" s="366"/>
      <c r="B25" s="351"/>
      <c r="C25" s="351"/>
      <c r="D25" s="351"/>
      <c r="E25" s="351"/>
      <c r="F25" s="351"/>
      <c r="G25" s="351"/>
      <c r="I25" s="374"/>
      <c r="J25" s="374"/>
      <c r="K25" s="374"/>
      <c r="L25" s="374"/>
      <c r="M25" s="374"/>
      <c r="N25" s="374"/>
    </row>
    <row r="26" spans="1:14" s="333" customFormat="1" ht="12" x14ac:dyDescent="0.2">
      <c r="A26" s="482" t="s">
        <v>947</v>
      </c>
      <c r="B26" s="479">
        <v>3764.622077</v>
      </c>
      <c r="C26" s="479">
        <v>3705.848649</v>
      </c>
      <c r="D26" s="479">
        <v>4199.0030749999996</v>
      </c>
      <c r="E26" s="687">
        <v>5.2884576962199263</v>
      </c>
      <c r="F26" s="484">
        <v>14872.392282000001</v>
      </c>
      <c r="G26" s="479">
        <v>19199.483238000001</v>
      </c>
      <c r="I26" s="694"/>
      <c r="J26" s="694"/>
      <c r="K26" s="694"/>
      <c r="L26" s="694"/>
      <c r="M26" s="694"/>
      <c r="N26" s="694"/>
    </row>
    <row r="27" spans="1:14" s="333" customFormat="1" ht="12" x14ac:dyDescent="0.2">
      <c r="A27" s="366" t="s">
        <v>948</v>
      </c>
      <c r="B27" s="479"/>
      <c r="C27" s="479"/>
      <c r="D27" s="479"/>
      <c r="E27" s="480"/>
      <c r="F27" s="31"/>
      <c r="G27" s="479"/>
      <c r="I27" s="366"/>
    </row>
    <row r="28" spans="1:14" s="333" customFormat="1" ht="8.25" customHeight="1" x14ac:dyDescent="0.2">
      <c r="A28" s="366"/>
      <c r="B28" s="479"/>
      <c r="C28" s="479"/>
      <c r="D28" s="479"/>
      <c r="E28" s="480"/>
      <c r="F28" s="31"/>
      <c r="G28" s="479"/>
    </row>
    <row r="29" spans="1:14" s="333" customFormat="1" ht="12" x14ac:dyDescent="0.2">
      <c r="A29" s="482" t="s">
        <v>591</v>
      </c>
      <c r="B29" s="479">
        <v>1915.6246209999999</v>
      </c>
      <c r="C29" s="479">
        <v>1566.639876</v>
      </c>
      <c r="D29" s="479">
        <v>1797.1509160000001</v>
      </c>
      <c r="E29" s="478">
        <v>2.2634316820520293</v>
      </c>
      <c r="F29" s="484">
        <v>7285.8443520000001</v>
      </c>
      <c r="G29" s="479">
        <v>8776.8004039999996</v>
      </c>
      <c r="I29" s="482"/>
      <c r="N29" s="483"/>
    </row>
    <row r="30" spans="1:14" s="333" customFormat="1" ht="12" x14ac:dyDescent="0.2">
      <c r="A30" s="366" t="s">
        <v>555</v>
      </c>
      <c r="B30" s="479"/>
      <c r="C30" s="479"/>
      <c r="D30" s="479"/>
      <c r="E30" s="480"/>
      <c r="F30" s="31"/>
      <c r="G30" s="479"/>
      <c r="I30" s="366"/>
    </row>
    <row r="31" spans="1:14" ht="8.25" customHeight="1" x14ac:dyDescent="0.2">
      <c r="A31" s="75"/>
      <c r="B31" s="485"/>
      <c r="C31" s="485"/>
      <c r="D31" s="485"/>
      <c r="E31" s="478"/>
      <c r="F31" s="481"/>
      <c r="G31" s="481"/>
    </row>
    <row r="32" spans="1:14" s="333" customFormat="1" ht="6" customHeight="1" x14ac:dyDescent="0.2">
      <c r="A32" s="366"/>
      <c r="B32" s="479"/>
      <c r="C32" s="479"/>
      <c r="D32" s="479"/>
      <c r="E32" s="480"/>
      <c r="F32" s="479"/>
      <c r="G32" s="479"/>
    </row>
    <row r="33" spans="1:14" x14ac:dyDescent="0.2">
      <c r="A33" s="474" t="s">
        <v>949</v>
      </c>
      <c r="B33" s="475">
        <v>67251.229335999989</v>
      </c>
      <c r="C33" s="475">
        <v>60384.723516999999</v>
      </c>
      <c r="D33" s="475">
        <v>66608.278275000004</v>
      </c>
      <c r="E33" s="476">
        <v>83.890165256757371</v>
      </c>
      <c r="F33" s="475">
        <v>253652.19924999998</v>
      </c>
      <c r="G33" s="475">
        <v>308467.207284</v>
      </c>
    </row>
    <row r="34" spans="1:14" x14ac:dyDescent="0.2">
      <c r="A34" s="75" t="s">
        <v>950</v>
      </c>
      <c r="B34" s="481"/>
      <c r="C34" s="481"/>
      <c r="D34" s="481"/>
      <c r="E34" s="478"/>
      <c r="F34" s="481"/>
      <c r="G34" s="481"/>
    </row>
    <row r="35" spans="1:14" s="333" customFormat="1" ht="8.25" customHeight="1" x14ac:dyDescent="0.2">
      <c r="A35" s="353"/>
      <c r="B35" s="479"/>
      <c r="C35" s="479"/>
      <c r="D35" s="479"/>
      <c r="E35" s="480"/>
      <c r="F35" s="481"/>
      <c r="G35" s="479"/>
    </row>
    <row r="36" spans="1:14" s="361" customFormat="1" ht="12" x14ac:dyDescent="0.2">
      <c r="A36" s="486" t="s">
        <v>951</v>
      </c>
      <c r="B36" s="479">
        <v>29272.349249999999</v>
      </c>
      <c r="C36" s="479">
        <v>26267.238666000001</v>
      </c>
      <c r="D36" s="479">
        <v>28553.624743</v>
      </c>
      <c r="E36" s="478">
        <v>35.962020944005644</v>
      </c>
      <c r="F36" s="481">
        <v>109784.940365</v>
      </c>
      <c r="G36" s="479">
        <v>133625.064912</v>
      </c>
      <c r="I36" s="28"/>
      <c r="J36" s="28"/>
      <c r="K36" s="28"/>
      <c r="L36" s="28"/>
      <c r="M36" s="28"/>
      <c r="N36" s="28"/>
    </row>
    <row r="37" spans="1:14" s="361" customFormat="1" ht="12" x14ac:dyDescent="0.2">
      <c r="A37" s="487" t="s">
        <v>952</v>
      </c>
      <c r="B37" s="479"/>
      <c r="C37" s="479"/>
      <c r="D37" s="479"/>
      <c r="E37" s="480"/>
      <c r="F37" s="481"/>
      <c r="G37" s="479"/>
      <c r="I37" s="692"/>
      <c r="J37" s="692"/>
      <c r="K37" s="692"/>
      <c r="L37" s="692"/>
      <c r="M37" s="692"/>
      <c r="N37" s="692"/>
    </row>
    <row r="38" spans="1:14" s="361" customFormat="1" ht="8.25" customHeight="1" x14ac:dyDescent="0.2">
      <c r="A38" s="487"/>
      <c r="B38" s="479"/>
      <c r="C38" s="479"/>
      <c r="D38" s="479"/>
      <c r="E38" s="480"/>
      <c r="F38" s="481"/>
      <c r="G38" s="479"/>
    </row>
    <row r="39" spans="1:14" s="361" customFormat="1" ht="36" customHeight="1" x14ac:dyDescent="0.2">
      <c r="A39" s="486" t="s">
        <v>953</v>
      </c>
      <c r="B39" s="488">
        <v>6125.2422640000004</v>
      </c>
      <c r="C39" s="488">
        <v>5490.9641750000001</v>
      </c>
      <c r="D39" s="488">
        <v>5738.2880720000003</v>
      </c>
      <c r="E39" s="478">
        <v>7.2271187173387359</v>
      </c>
      <c r="F39" s="489">
        <v>23121.625126999999</v>
      </c>
      <c r="G39" s="488">
        <v>28268.537808000001</v>
      </c>
    </row>
    <row r="40" spans="1:14" s="361" customFormat="1" ht="24" x14ac:dyDescent="0.2">
      <c r="A40" s="487" t="s">
        <v>954</v>
      </c>
      <c r="B40" s="479"/>
      <c r="C40" s="479"/>
      <c r="D40" s="479"/>
      <c r="E40" s="480"/>
      <c r="F40" s="481"/>
      <c r="G40" s="479"/>
    </row>
    <row r="41" spans="1:14" s="361" customFormat="1" ht="12" x14ac:dyDescent="0.2">
      <c r="A41" s="487"/>
      <c r="B41" s="479"/>
      <c r="C41" s="479"/>
      <c r="D41" s="479"/>
      <c r="E41" s="480"/>
      <c r="F41" s="481"/>
      <c r="G41" s="479"/>
    </row>
    <row r="42" spans="1:14" s="361" customFormat="1" ht="12" customHeight="1" x14ac:dyDescent="0.2">
      <c r="A42" s="486" t="s">
        <v>955</v>
      </c>
      <c r="B42" s="479">
        <v>3887.870461</v>
      </c>
      <c r="C42" s="479">
        <v>3361.8315210000001</v>
      </c>
      <c r="D42" s="479">
        <v>3818.5304259999998</v>
      </c>
      <c r="E42" s="478">
        <v>4.8092693096276573</v>
      </c>
      <c r="F42" s="481">
        <v>16613.646660999999</v>
      </c>
      <c r="G42" s="479">
        <v>17344.290298</v>
      </c>
    </row>
    <row r="43" spans="1:14" s="361" customFormat="1" ht="12" customHeight="1" x14ac:dyDescent="0.2">
      <c r="A43" s="487" t="s">
        <v>956</v>
      </c>
      <c r="B43" s="479"/>
      <c r="C43" s="479"/>
      <c r="D43" s="479"/>
      <c r="E43" s="480"/>
      <c r="F43" s="481"/>
      <c r="G43" s="479"/>
    </row>
    <row r="44" spans="1:14" s="361" customFormat="1" ht="8.25" customHeight="1" x14ac:dyDescent="0.2">
      <c r="A44" s="487"/>
      <c r="B44" s="479"/>
      <c r="C44" s="479"/>
      <c r="D44" s="479"/>
      <c r="E44" s="480"/>
      <c r="F44" s="481"/>
      <c r="G44" s="479"/>
    </row>
    <row r="45" spans="1:14" s="361" customFormat="1" ht="12" x14ac:dyDescent="0.2">
      <c r="A45" s="486" t="s">
        <v>957</v>
      </c>
      <c r="B45" s="479">
        <v>6569.5842419999999</v>
      </c>
      <c r="C45" s="479">
        <v>5475.8222750000004</v>
      </c>
      <c r="D45" s="479">
        <v>7940.2582430000002</v>
      </c>
      <c r="E45" s="478">
        <v>10.000402253853331</v>
      </c>
      <c r="F45" s="481">
        <v>20547.058471</v>
      </c>
      <c r="G45" s="479">
        <v>31300.008290000002</v>
      </c>
    </row>
    <row r="46" spans="1:14" s="361" customFormat="1" ht="12" x14ac:dyDescent="0.2">
      <c r="A46" s="487" t="s">
        <v>958</v>
      </c>
      <c r="B46" s="479"/>
      <c r="C46" s="479"/>
      <c r="D46" s="479"/>
      <c r="E46" s="480"/>
      <c r="F46" s="481"/>
      <c r="G46" s="479"/>
    </row>
    <row r="47" spans="1:14" s="361" customFormat="1" ht="8.25" customHeight="1" x14ac:dyDescent="0.2">
      <c r="A47" s="487"/>
      <c r="B47" s="479"/>
      <c r="C47" s="479"/>
      <c r="D47" s="479"/>
      <c r="E47" s="480"/>
      <c r="F47" s="481"/>
      <c r="G47" s="479"/>
    </row>
    <row r="48" spans="1:14" s="361" customFormat="1" ht="12" x14ac:dyDescent="0.2">
      <c r="A48" s="486" t="s">
        <v>959</v>
      </c>
      <c r="B48" s="479">
        <v>3209.9642309999999</v>
      </c>
      <c r="C48" s="479">
        <v>3297.5661300000002</v>
      </c>
      <c r="D48" s="479">
        <v>3011.2563409999998</v>
      </c>
      <c r="E48" s="478">
        <v>3.7925434888738461</v>
      </c>
      <c r="F48" s="481">
        <v>14160.697802999999</v>
      </c>
      <c r="G48" s="479">
        <v>15044.686711</v>
      </c>
    </row>
    <row r="49" spans="1:11" s="361" customFormat="1" ht="12" x14ac:dyDescent="0.2">
      <c r="A49" s="487" t="s">
        <v>960</v>
      </c>
      <c r="B49" s="479"/>
      <c r="C49" s="479"/>
      <c r="D49" s="479"/>
      <c r="E49" s="480"/>
      <c r="F49" s="481"/>
      <c r="G49" s="479"/>
    </row>
    <row r="50" spans="1:11" s="361" customFormat="1" ht="8.25" customHeight="1" x14ac:dyDescent="0.2">
      <c r="A50" s="487"/>
      <c r="B50" s="479"/>
      <c r="C50" s="479"/>
      <c r="D50" s="479"/>
      <c r="E50" s="480"/>
      <c r="F50" s="481"/>
      <c r="G50" s="479"/>
    </row>
    <row r="51" spans="1:11" s="361" customFormat="1" ht="12" x14ac:dyDescent="0.2">
      <c r="A51" s="486" t="s">
        <v>961</v>
      </c>
      <c r="B51" s="479">
        <v>1206.601588</v>
      </c>
      <c r="C51" s="479">
        <v>1072.503993</v>
      </c>
      <c r="D51" s="479">
        <v>1430.5159149999999</v>
      </c>
      <c r="E51" s="478">
        <v>1.8016711979299616</v>
      </c>
      <c r="F51" s="481">
        <v>5421.91464</v>
      </c>
      <c r="G51" s="479">
        <v>6166.0654759999998</v>
      </c>
    </row>
    <row r="52" spans="1:11" s="361" customFormat="1" ht="12" x14ac:dyDescent="0.2">
      <c r="A52" s="487" t="s">
        <v>962</v>
      </c>
      <c r="B52" s="479"/>
      <c r="C52" s="479"/>
      <c r="D52" s="479"/>
      <c r="E52" s="480"/>
      <c r="F52" s="481"/>
      <c r="G52" s="479"/>
    </row>
    <row r="53" spans="1:11" s="361" customFormat="1" ht="8.25" customHeight="1" x14ac:dyDescent="0.2">
      <c r="A53" s="487"/>
      <c r="B53" s="479"/>
      <c r="C53" s="479"/>
      <c r="D53" s="479"/>
      <c r="E53" s="480"/>
      <c r="F53" s="481"/>
      <c r="G53" s="479"/>
    </row>
    <row r="54" spans="1:11" s="361" customFormat="1" ht="12" x14ac:dyDescent="0.2">
      <c r="A54" s="486" t="s">
        <v>963</v>
      </c>
      <c r="B54" s="479">
        <v>2916.8560940000002</v>
      </c>
      <c r="C54" s="479">
        <v>2617.7658059999999</v>
      </c>
      <c r="D54" s="479">
        <v>2572.3345119999999</v>
      </c>
      <c r="E54" s="478">
        <v>3.2397409585699171</v>
      </c>
      <c r="F54" s="481">
        <v>11656.07007</v>
      </c>
      <c r="G54" s="479">
        <v>12921.541698999999</v>
      </c>
    </row>
    <row r="55" spans="1:11" s="361" customFormat="1" ht="12" x14ac:dyDescent="0.2">
      <c r="A55" s="487" t="s">
        <v>964</v>
      </c>
      <c r="B55" s="479"/>
      <c r="C55" s="479"/>
      <c r="D55" s="479"/>
      <c r="E55" s="480"/>
      <c r="F55" s="481"/>
      <c r="G55" s="479"/>
    </row>
    <row r="56" spans="1:11" s="361" customFormat="1" ht="8.25" customHeight="1" x14ac:dyDescent="0.2">
      <c r="A56" s="358"/>
      <c r="B56" s="479"/>
      <c r="C56" s="479"/>
      <c r="D56" s="479"/>
      <c r="E56" s="480"/>
      <c r="F56" s="481"/>
      <c r="G56" s="479"/>
    </row>
    <row r="57" spans="1:11" s="361" customFormat="1" x14ac:dyDescent="0.2">
      <c r="A57" s="486" t="s">
        <v>965</v>
      </c>
      <c r="B57" s="479">
        <v>1977.711196</v>
      </c>
      <c r="C57" s="479">
        <v>1731.5890079999999</v>
      </c>
      <c r="D57" s="479">
        <v>1839.8468479999999</v>
      </c>
      <c r="E57" s="478">
        <v>2.3172053102560719</v>
      </c>
      <c r="F57" s="481">
        <v>7947.7925089999999</v>
      </c>
      <c r="G57" s="479">
        <v>8797.7901700000002</v>
      </c>
      <c r="I57" s="490"/>
      <c r="J57" s="490"/>
      <c r="K57" s="491"/>
    </row>
    <row r="58" spans="1:11" s="361" customFormat="1" ht="12" x14ac:dyDescent="0.2">
      <c r="A58" s="487" t="s">
        <v>966</v>
      </c>
      <c r="B58" s="479"/>
      <c r="C58" s="479"/>
      <c r="D58" s="479"/>
      <c r="E58" s="480"/>
      <c r="F58" s="481"/>
      <c r="G58" s="479"/>
    </row>
    <row r="59" spans="1:11" s="361" customFormat="1" ht="8.25" customHeight="1" x14ac:dyDescent="0.2">
      <c r="A59" s="487"/>
      <c r="B59" s="479"/>
      <c r="C59" s="479"/>
      <c r="D59" s="479"/>
      <c r="E59" s="480"/>
      <c r="F59" s="481"/>
      <c r="G59" s="479"/>
    </row>
    <row r="60" spans="1:11" s="361" customFormat="1" ht="12" x14ac:dyDescent="0.2">
      <c r="A60" s="486" t="s">
        <v>967</v>
      </c>
      <c r="B60" s="479">
        <v>1422.83934</v>
      </c>
      <c r="C60" s="479">
        <v>1223.423822</v>
      </c>
      <c r="D60" s="479">
        <v>1370.0436010000001</v>
      </c>
      <c r="E60" s="478">
        <v>1.7255090068885728</v>
      </c>
      <c r="F60" s="481">
        <v>5721.7597299999998</v>
      </c>
      <c r="G60" s="479">
        <v>6457.9325509999999</v>
      </c>
    </row>
    <row r="61" spans="1:11" s="361" customFormat="1" ht="12" x14ac:dyDescent="0.2">
      <c r="A61" s="487" t="s">
        <v>968</v>
      </c>
      <c r="B61" s="479"/>
      <c r="C61" s="479"/>
      <c r="D61" s="479"/>
      <c r="E61" s="480"/>
      <c r="F61" s="481"/>
      <c r="G61" s="479"/>
    </row>
    <row r="62" spans="1:11" s="361" customFormat="1" ht="8.25" customHeight="1" x14ac:dyDescent="0.2">
      <c r="A62" s="487"/>
      <c r="B62" s="479"/>
      <c r="C62" s="479"/>
      <c r="D62" s="479"/>
      <c r="E62" s="480"/>
      <c r="F62" s="481"/>
      <c r="G62" s="479"/>
    </row>
    <row r="63" spans="1:11" s="361" customFormat="1" ht="12" x14ac:dyDescent="0.2">
      <c r="A63" s="486" t="s">
        <v>969</v>
      </c>
      <c r="B63" s="479">
        <v>1110.8381400000001</v>
      </c>
      <c r="C63" s="479">
        <v>1197.4833060000001</v>
      </c>
      <c r="D63" s="479">
        <v>1156.6445200000001</v>
      </c>
      <c r="E63" s="478">
        <v>1.4567423515365261</v>
      </c>
      <c r="F63" s="481">
        <v>2424.918991</v>
      </c>
      <c r="G63" s="479">
        <v>5190.3137660000002</v>
      </c>
    </row>
    <row r="64" spans="1:11" s="361" customFormat="1" ht="12" x14ac:dyDescent="0.2">
      <c r="A64" s="487" t="s">
        <v>970</v>
      </c>
      <c r="B64" s="479"/>
      <c r="C64" s="479"/>
      <c r="D64" s="479"/>
      <c r="E64" s="480"/>
      <c r="F64" s="481"/>
      <c r="G64" s="479"/>
    </row>
    <row r="65" spans="1:7" s="361" customFormat="1" ht="8.25" customHeight="1" x14ac:dyDescent="0.2">
      <c r="A65" s="487"/>
      <c r="B65" s="479"/>
      <c r="C65" s="479"/>
      <c r="D65" s="479"/>
      <c r="E65" s="480"/>
      <c r="F65" s="481"/>
      <c r="G65" s="479"/>
    </row>
    <row r="66" spans="1:7" s="361" customFormat="1" ht="12" x14ac:dyDescent="0.2">
      <c r="A66" s="486" t="s">
        <v>971</v>
      </c>
      <c r="B66" s="479">
        <v>1333.037979</v>
      </c>
      <c r="C66" s="479">
        <v>1160.3088760000001</v>
      </c>
      <c r="D66" s="479">
        <v>1234.862083</v>
      </c>
      <c r="E66" s="478">
        <v>1.5552538947858523</v>
      </c>
      <c r="F66" s="481">
        <v>5250.6270260000001</v>
      </c>
      <c r="G66" s="479">
        <v>5940.5668649999998</v>
      </c>
    </row>
    <row r="67" spans="1:7" s="361" customFormat="1" ht="12" x14ac:dyDescent="0.2">
      <c r="A67" s="487" t="s">
        <v>972</v>
      </c>
      <c r="B67" s="479"/>
      <c r="C67" s="479"/>
      <c r="D67" s="479"/>
      <c r="E67" s="480"/>
      <c r="F67" s="481"/>
      <c r="G67" s="479"/>
    </row>
    <row r="68" spans="1:7" s="361" customFormat="1" ht="8.25" customHeight="1" x14ac:dyDescent="0.2">
      <c r="A68" s="487"/>
      <c r="B68" s="479"/>
      <c r="C68" s="479"/>
      <c r="D68" s="479"/>
      <c r="E68" s="480"/>
      <c r="F68" s="481"/>
      <c r="G68" s="479"/>
    </row>
    <row r="69" spans="1:7" s="361" customFormat="1" ht="12" x14ac:dyDescent="0.2">
      <c r="A69" s="486" t="s">
        <v>973</v>
      </c>
      <c r="B69" s="479">
        <v>422.051784</v>
      </c>
      <c r="C69" s="479">
        <v>398.78184700000003</v>
      </c>
      <c r="D69" s="479">
        <v>408.75913000000003</v>
      </c>
      <c r="E69" s="478">
        <v>0.514813951868483</v>
      </c>
      <c r="F69" s="481">
        <v>1704.044496</v>
      </c>
      <c r="G69" s="479">
        <v>1927.421644</v>
      </c>
    </row>
    <row r="70" spans="1:7" s="361" customFormat="1" ht="12" x14ac:dyDescent="0.2">
      <c r="A70" s="487" t="s">
        <v>974</v>
      </c>
      <c r="B70" s="479"/>
      <c r="C70" s="479"/>
      <c r="D70" s="479"/>
      <c r="E70" s="480"/>
      <c r="F70" s="481"/>
      <c r="G70" s="479"/>
    </row>
    <row r="71" spans="1:7" s="361" customFormat="1" ht="8.25" customHeight="1" x14ac:dyDescent="0.2">
      <c r="A71" s="487"/>
      <c r="B71" s="479"/>
      <c r="C71" s="479"/>
      <c r="D71" s="479"/>
      <c r="E71" s="480"/>
      <c r="F71" s="481"/>
      <c r="G71" s="479"/>
    </row>
    <row r="72" spans="1:7" s="361" customFormat="1" ht="12" x14ac:dyDescent="0.2">
      <c r="A72" s="486" t="s">
        <v>975</v>
      </c>
      <c r="B72" s="479">
        <v>2555.2581030000001</v>
      </c>
      <c r="C72" s="479">
        <v>2267.4934360000002</v>
      </c>
      <c r="D72" s="479">
        <v>2347.6628770000002</v>
      </c>
      <c r="E72" s="478">
        <v>2.9567770226032684</v>
      </c>
      <c r="F72" s="481">
        <v>8030.2017040000001</v>
      </c>
      <c r="G72" s="479">
        <v>11166.089082</v>
      </c>
    </row>
    <row r="73" spans="1:7" s="361" customFormat="1" ht="12" x14ac:dyDescent="0.2">
      <c r="A73" s="487" t="s">
        <v>976</v>
      </c>
      <c r="B73" s="479"/>
      <c r="C73" s="479"/>
      <c r="D73" s="479"/>
      <c r="E73" s="480"/>
      <c r="F73" s="481"/>
      <c r="G73" s="479"/>
    </row>
    <row r="74" spans="1:7" s="361" customFormat="1" ht="8.25" customHeight="1" x14ac:dyDescent="0.2">
      <c r="A74" s="358"/>
      <c r="B74" s="479"/>
      <c r="C74" s="479"/>
      <c r="D74" s="479"/>
      <c r="E74" s="480"/>
      <c r="F74" s="481"/>
      <c r="G74" s="479"/>
    </row>
    <row r="75" spans="1:7" s="361" customFormat="1" ht="12" x14ac:dyDescent="0.2">
      <c r="A75" s="486" t="s">
        <v>977</v>
      </c>
      <c r="B75" s="479">
        <v>488.14333800000003</v>
      </c>
      <c r="C75" s="479">
        <v>447.65577000000002</v>
      </c>
      <c r="D75" s="479">
        <v>515.259908</v>
      </c>
      <c r="E75" s="478">
        <v>0.64894694701221944</v>
      </c>
      <c r="F75" s="481">
        <v>2342.6104959999998</v>
      </c>
      <c r="G75" s="479">
        <v>2294.6259829999999</v>
      </c>
    </row>
    <row r="76" spans="1:7" s="361" customFormat="1" ht="12" x14ac:dyDescent="0.2">
      <c r="A76" s="487" t="s">
        <v>978</v>
      </c>
      <c r="B76" s="479"/>
      <c r="C76" s="479"/>
      <c r="D76" s="479"/>
      <c r="E76" s="480"/>
      <c r="F76" s="481"/>
      <c r="G76" s="479"/>
    </row>
    <row r="77" spans="1:7" s="361" customFormat="1" ht="8.25" customHeight="1" x14ac:dyDescent="0.2">
      <c r="A77" s="487"/>
      <c r="B77" s="479"/>
      <c r="C77" s="479"/>
      <c r="D77" s="479"/>
      <c r="E77" s="480"/>
      <c r="F77" s="481"/>
      <c r="G77" s="479"/>
    </row>
    <row r="78" spans="1:7" s="361" customFormat="1" ht="12" x14ac:dyDescent="0.2">
      <c r="A78" s="486" t="s">
        <v>979</v>
      </c>
      <c r="B78" s="479">
        <v>404.38326799999999</v>
      </c>
      <c r="C78" s="479">
        <v>324.22024800000003</v>
      </c>
      <c r="D78" s="479">
        <v>351.27433100000002</v>
      </c>
      <c r="E78" s="478">
        <v>0.44241440315245689</v>
      </c>
      <c r="F78" s="481">
        <v>1948.6342569999999</v>
      </c>
      <c r="G78" s="479">
        <v>1755.639641</v>
      </c>
    </row>
    <row r="79" spans="1:7" s="361" customFormat="1" ht="12" x14ac:dyDescent="0.2">
      <c r="A79" s="487" t="s">
        <v>980</v>
      </c>
      <c r="B79" s="479"/>
      <c r="C79" s="479"/>
      <c r="D79" s="479"/>
      <c r="E79" s="480"/>
      <c r="F79" s="481"/>
      <c r="G79" s="479"/>
    </row>
    <row r="80" spans="1:7" s="361" customFormat="1" ht="8.25" customHeight="1" x14ac:dyDescent="0.2">
      <c r="A80" s="487"/>
      <c r="B80" s="479"/>
      <c r="C80" s="479"/>
      <c r="D80" s="479"/>
      <c r="E80" s="480"/>
      <c r="F80" s="481"/>
      <c r="G80" s="479"/>
    </row>
    <row r="81" spans="1:9" s="361" customFormat="1" ht="12" x14ac:dyDescent="0.2">
      <c r="A81" s="486" t="s">
        <v>981</v>
      </c>
      <c r="B81" s="479">
        <v>606.24055599999997</v>
      </c>
      <c r="C81" s="479">
        <v>631.33485499999995</v>
      </c>
      <c r="D81" s="479">
        <v>604.19928400000003</v>
      </c>
      <c r="E81" s="478">
        <v>0.76096213707115934</v>
      </c>
      <c r="F81" s="481">
        <v>3026.1833270000002</v>
      </c>
      <c r="G81" s="479">
        <v>2762.5481370000002</v>
      </c>
    </row>
    <row r="82" spans="1:9" s="361" customFormat="1" ht="12" x14ac:dyDescent="0.2">
      <c r="A82" s="487" t="s">
        <v>982</v>
      </c>
      <c r="B82" s="479"/>
      <c r="C82" s="479"/>
      <c r="D82" s="479"/>
      <c r="E82" s="480"/>
      <c r="F82" s="481"/>
      <c r="G82" s="479"/>
    </row>
    <row r="83" spans="1:9" s="361" customFormat="1" ht="8.25" customHeight="1" x14ac:dyDescent="0.2">
      <c r="A83" s="487"/>
      <c r="B83" s="479"/>
      <c r="C83" s="479"/>
      <c r="D83" s="479"/>
      <c r="E83" s="480"/>
      <c r="F83" s="481"/>
      <c r="G83" s="479"/>
    </row>
    <row r="84" spans="1:9" s="361" customFormat="1" ht="12" x14ac:dyDescent="0.2">
      <c r="A84" s="486" t="s">
        <v>983</v>
      </c>
      <c r="B84" s="479">
        <v>1512.58599</v>
      </c>
      <c r="C84" s="479">
        <v>1292.6215990000001</v>
      </c>
      <c r="D84" s="479">
        <v>1408.5452829999999</v>
      </c>
      <c r="E84" s="478">
        <v>1.7740001636830489</v>
      </c>
      <c r="F84" s="481">
        <v>6405.6304049999999</v>
      </c>
      <c r="G84" s="479">
        <v>6799.9782439999999</v>
      </c>
    </row>
    <row r="85" spans="1:9" s="361" customFormat="1" ht="12" x14ac:dyDescent="0.2">
      <c r="A85" s="487" t="s">
        <v>984</v>
      </c>
      <c r="B85" s="479"/>
      <c r="C85" s="479"/>
      <c r="D85" s="479"/>
      <c r="E85" s="480"/>
      <c r="F85" s="481"/>
      <c r="G85" s="479"/>
    </row>
    <row r="86" spans="1:9" s="361" customFormat="1" ht="8.25" customHeight="1" x14ac:dyDescent="0.2">
      <c r="A86" s="358"/>
      <c r="B86" s="479"/>
      <c r="C86" s="479"/>
      <c r="D86" s="479"/>
      <c r="E86" s="480"/>
      <c r="F86" s="481"/>
      <c r="G86" s="479"/>
    </row>
    <row r="87" spans="1:9" s="361" customFormat="1" ht="12" x14ac:dyDescent="0.2">
      <c r="A87" s="486" t="s">
        <v>591</v>
      </c>
      <c r="B87" s="479">
        <v>2229.6715119999999</v>
      </c>
      <c r="C87" s="479">
        <v>2126.1181839999999</v>
      </c>
      <c r="D87" s="479">
        <v>2306.3721580000001</v>
      </c>
      <c r="E87" s="478">
        <v>2.9047731977006146</v>
      </c>
      <c r="F87" s="481">
        <v>7543.8431719999999</v>
      </c>
      <c r="G87" s="479">
        <v>10704.106007</v>
      </c>
    </row>
    <row r="88" spans="1:9" s="361" customFormat="1" ht="12" x14ac:dyDescent="0.2">
      <c r="A88" s="487" t="s">
        <v>555</v>
      </c>
      <c r="B88" s="479"/>
      <c r="C88" s="479"/>
      <c r="D88" s="479"/>
      <c r="E88" s="480"/>
      <c r="F88" s="481"/>
      <c r="G88" s="479"/>
    </row>
    <row r="89" spans="1:9" s="361" customFormat="1" ht="6.75" customHeight="1" x14ac:dyDescent="0.2">
      <c r="A89" s="487"/>
      <c r="B89" s="362"/>
      <c r="C89" s="362"/>
      <c r="D89" s="362"/>
      <c r="E89" s="362"/>
      <c r="F89" s="362"/>
      <c r="G89" s="362"/>
    </row>
    <row r="90" spans="1:9" x14ac:dyDescent="0.2">
      <c r="A90" s="474" t="s">
        <v>985</v>
      </c>
      <c r="B90" s="492">
        <v>7670.6438280000002</v>
      </c>
      <c r="C90" s="492">
        <v>6492.2563259999997</v>
      </c>
      <c r="D90" s="492">
        <v>5065.4577140000001</v>
      </c>
      <c r="E90" s="476">
        <v>6.3797187937234128</v>
      </c>
      <c r="F90" s="492">
        <v>24996.559101999999</v>
      </c>
      <c r="G90" s="492">
        <v>32745.411644</v>
      </c>
      <c r="H90" s="493"/>
      <c r="I90" s="493"/>
    </row>
    <row r="91" spans="1:9" x14ac:dyDescent="0.2">
      <c r="A91" s="75" t="s">
        <v>986</v>
      </c>
      <c r="B91" s="494"/>
      <c r="C91" s="494"/>
      <c r="D91" s="494"/>
      <c r="E91" s="495"/>
      <c r="F91" s="494"/>
      <c r="G91" s="494"/>
    </row>
    <row r="92" spans="1:9" s="333" customFormat="1" ht="8.25" customHeight="1" x14ac:dyDescent="0.2">
      <c r="A92" s="353"/>
      <c r="B92" s="31"/>
      <c r="C92" s="31"/>
      <c r="D92" s="31"/>
      <c r="E92" s="496"/>
      <c r="F92" s="31"/>
      <c r="G92" s="31"/>
    </row>
    <row r="93" spans="1:9" s="333" customFormat="1" ht="12" x14ac:dyDescent="0.2">
      <c r="A93" s="482" t="s">
        <v>987</v>
      </c>
      <c r="B93" s="352">
        <v>224.764712</v>
      </c>
      <c r="C93" s="352">
        <v>193.75861900000001</v>
      </c>
      <c r="D93" s="352">
        <v>238.98871399999999</v>
      </c>
      <c r="E93" s="478">
        <v>0.30099566046709864</v>
      </c>
      <c r="F93" s="31">
        <v>823.67925200000002</v>
      </c>
      <c r="G93" s="352">
        <v>965.88422000000003</v>
      </c>
    </row>
    <row r="94" spans="1:9" s="333" customFormat="1" ht="12" x14ac:dyDescent="0.2">
      <c r="A94" s="366" t="s">
        <v>988</v>
      </c>
      <c r="B94" s="352"/>
      <c r="C94" s="352"/>
      <c r="D94" s="352"/>
      <c r="E94" s="496"/>
      <c r="F94" s="31"/>
      <c r="G94" s="352"/>
    </row>
    <row r="95" spans="1:9" s="333" customFormat="1" ht="8.25" customHeight="1" x14ac:dyDescent="0.2">
      <c r="A95" s="366"/>
      <c r="B95" s="352"/>
      <c r="C95" s="352"/>
      <c r="D95" s="352"/>
      <c r="E95" s="351"/>
      <c r="F95" s="31"/>
      <c r="G95" s="352"/>
    </row>
    <row r="96" spans="1:9" s="333" customFormat="1" ht="12" x14ac:dyDescent="0.2">
      <c r="A96" s="482" t="s">
        <v>989</v>
      </c>
      <c r="B96" s="352">
        <v>3053.1843429999999</v>
      </c>
      <c r="C96" s="352">
        <v>2358.3591299999998</v>
      </c>
      <c r="D96" s="352">
        <v>2128.6209079999999</v>
      </c>
      <c r="E96" s="478">
        <v>2.6809034006833277</v>
      </c>
      <c r="F96" s="451">
        <v>7786.2401229999996</v>
      </c>
      <c r="G96" s="497">
        <v>12392.141298</v>
      </c>
    </row>
    <row r="97" spans="1:17" s="333" customFormat="1" ht="12" x14ac:dyDescent="0.2">
      <c r="A97" s="366" t="s">
        <v>990</v>
      </c>
      <c r="B97" s="352"/>
      <c r="C97" s="352"/>
      <c r="D97" s="352"/>
      <c r="E97" s="496"/>
      <c r="F97" s="31"/>
      <c r="G97" s="352"/>
      <c r="I97" s="692"/>
      <c r="J97" s="692"/>
      <c r="K97" s="692"/>
      <c r="L97" s="692"/>
      <c r="M97" s="692"/>
      <c r="N97" s="692"/>
      <c r="O97" s="361"/>
      <c r="P97" s="361"/>
      <c r="Q97" s="361"/>
    </row>
    <row r="98" spans="1:17" s="333" customFormat="1" ht="8.25" customHeight="1" x14ac:dyDescent="0.2">
      <c r="A98" s="366"/>
      <c r="B98" s="352"/>
      <c r="C98" s="352"/>
      <c r="D98" s="352"/>
      <c r="E98" s="351"/>
      <c r="F98" s="31"/>
      <c r="G98" s="352"/>
      <c r="I98" s="361"/>
      <c r="J98" s="361"/>
      <c r="K98" s="361"/>
      <c r="L98" s="361"/>
      <c r="M98" s="361"/>
      <c r="N98" s="361"/>
      <c r="O98" s="361"/>
      <c r="P98" s="361"/>
      <c r="Q98" s="361"/>
    </row>
    <row r="99" spans="1:17" s="333" customFormat="1" ht="12" x14ac:dyDescent="0.2">
      <c r="A99" s="482" t="s">
        <v>991</v>
      </c>
      <c r="B99" s="352">
        <v>3414.905616</v>
      </c>
      <c r="C99" s="352">
        <v>3250.588092</v>
      </c>
      <c r="D99" s="352">
        <v>1942.57016</v>
      </c>
      <c r="E99" s="478">
        <v>2.4465807549091103</v>
      </c>
      <c r="F99" s="31">
        <v>13520.100571999999</v>
      </c>
      <c r="G99" s="352">
        <v>15186.667293</v>
      </c>
      <c r="I99" s="361"/>
      <c r="J99" s="361"/>
      <c r="K99" s="361"/>
      <c r="L99" s="361"/>
      <c r="M99" s="361"/>
      <c r="N99" s="361"/>
      <c r="O99" s="361"/>
      <c r="P99" s="361"/>
      <c r="Q99" s="361"/>
    </row>
    <row r="100" spans="1:17" s="333" customFormat="1" ht="12" x14ac:dyDescent="0.2">
      <c r="A100" s="366" t="s">
        <v>992</v>
      </c>
      <c r="B100" s="352"/>
      <c r="C100" s="352"/>
      <c r="D100" s="352"/>
      <c r="E100" s="496"/>
      <c r="F100" s="31"/>
      <c r="G100" s="352"/>
      <c r="I100" s="692"/>
      <c r="J100" s="692"/>
      <c r="K100" s="692"/>
      <c r="L100" s="692"/>
      <c r="M100" s="692"/>
      <c r="N100" s="692"/>
      <c r="O100" s="361"/>
    </row>
    <row r="101" spans="1:17" s="333" customFormat="1" ht="8.25" customHeight="1" x14ac:dyDescent="0.2">
      <c r="A101" s="366"/>
      <c r="B101" s="352"/>
      <c r="C101" s="352"/>
      <c r="D101" s="352"/>
      <c r="E101" s="351"/>
      <c r="F101" s="31"/>
      <c r="G101" s="352"/>
    </row>
    <row r="102" spans="1:17" s="333" customFormat="1" ht="12" x14ac:dyDescent="0.2">
      <c r="A102" s="482" t="s">
        <v>591</v>
      </c>
      <c r="B102" s="352">
        <v>977.78915700000005</v>
      </c>
      <c r="C102" s="352">
        <v>689.55048499999998</v>
      </c>
      <c r="D102" s="352">
        <v>755.27793199999996</v>
      </c>
      <c r="E102" s="478">
        <v>0.95123897766387577</v>
      </c>
      <c r="F102" s="31">
        <v>2866.5391549999999</v>
      </c>
      <c r="G102" s="352">
        <v>4200.7188329999999</v>
      </c>
    </row>
    <row r="103" spans="1:17" s="333" customFormat="1" ht="12" x14ac:dyDescent="0.2">
      <c r="A103" s="366" t="s">
        <v>555</v>
      </c>
      <c r="B103" s="352"/>
      <c r="C103" s="352"/>
      <c r="D103" s="352"/>
      <c r="E103" s="496"/>
      <c r="F103" s="31"/>
      <c r="G103" s="352"/>
    </row>
    <row r="104" spans="1:17" s="361" customFormat="1" ht="12" x14ac:dyDescent="0.2">
      <c r="A104" s="487"/>
      <c r="B104" s="352"/>
      <c r="C104" s="352"/>
      <c r="D104" s="352"/>
      <c r="E104" s="351"/>
      <c r="F104" s="352"/>
      <c r="G104" s="352"/>
    </row>
    <row r="105" spans="1:17" x14ac:dyDescent="0.2">
      <c r="A105" s="474" t="s">
        <v>591</v>
      </c>
      <c r="B105" s="371">
        <v>817.79411300000004</v>
      </c>
      <c r="C105" s="371">
        <v>683.68398200000001</v>
      </c>
      <c r="D105" s="371">
        <v>763.02155300000004</v>
      </c>
      <c r="E105" s="476">
        <v>0.9609917240521505</v>
      </c>
      <c r="F105" s="494">
        <v>1784.3251600000001</v>
      </c>
      <c r="G105" s="371">
        <v>3687.479652</v>
      </c>
    </row>
    <row r="106" spans="1:17" x14ac:dyDescent="0.2">
      <c r="A106" s="75" t="s">
        <v>555</v>
      </c>
      <c r="B106" s="494"/>
      <c r="C106" s="494"/>
      <c r="D106" s="494"/>
      <c r="E106" s="495"/>
      <c r="F106" s="494"/>
      <c r="G106" s="494"/>
    </row>
    <row r="107" spans="1:17" x14ac:dyDescent="0.2">
      <c r="A107" s="72"/>
      <c r="B107" s="494"/>
      <c r="C107" s="494"/>
      <c r="D107" s="494"/>
      <c r="E107" s="495"/>
      <c r="F107" s="494"/>
      <c r="G107" s="494"/>
    </row>
    <row r="108" spans="1:17" x14ac:dyDescent="0.2">
      <c r="A108" s="474" t="s">
        <v>252</v>
      </c>
      <c r="B108" s="498">
        <v>82624.814183999988</v>
      </c>
      <c r="C108" s="498">
        <v>73871.688850999999</v>
      </c>
      <c r="D108" s="498">
        <v>79399.388558999999</v>
      </c>
      <c r="E108" s="476">
        <v>100</v>
      </c>
      <c r="F108" s="498">
        <v>306447.87527900003</v>
      </c>
      <c r="G108" s="498">
        <v>377959.180352</v>
      </c>
      <c r="H108" s="499"/>
    </row>
    <row r="109" spans="1:17" x14ac:dyDescent="0.2">
      <c r="A109" s="474"/>
      <c r="B109" s="475"/>
      <c r="C109" s="475"/>
      <c r="D109" s="475"/>
      <c r="E109" s="476"/>
      <c r="F109" s="475"/>
      <c r="G109" s="475"/>
      <c r="H109" s="499"/>
    </row>
    <row r="110" spans="1:17" x14ac:dyDescent="0.2">
      <c r="A110" s="474"/>
      <c r="B110" s="475"/>
      <c r="C110" s="475"/>
      <c r="D110" s="475"/>
      <c r="E110" s="475"/>
      <c r="F110" s="475"/>
      <c r="G110" s="499"/>
    </row>
    <row r="111" spans="1:17" x14ac:dyDescent="0.2">
      <c r="A111" s="471" t="s">
        <v>993</v>
      </c>
      <c r="B111" s="481"/>
      <c r="C111" s="481"/>
      <c r="D111" s="481"/>
      <c r="E111" s="478"/>
      <c r="F111" s="481"/>
      <c r="G111" s="481"/>
    </row>
    <row r="112" spans="1:17" x14ac:dyDescent="0.2">
      <c r="A112" s="465"/>
      <c r="B112" s="485"/>
      <c r="C112" s="485"/>
      <c r="D112" s="485"/>
      <c r="E112" s="382"/>
      <c r="F112" s="500"/>
      <c r="G112" s="500"/>
    </row>
    <row r="113" spans="1:16" s="493" customFormat="1" x14ac:dyDescent="0.2">
      <c r="A113" s="501" t="s">
        <v>941</v>
      </c>
      <c r="B113" s="498">
        <v>4334.2812790000007</v>
      </c>
      <c r="C113" s="498">
        <v>3783.4069180000001</v>
      </c>
      <c r="D113" s="498">
        <v>4086.887365</v>
      </c>
      <c r="E113" s="415">
        <v>5.5298864249420294</v>
      </c>
      <c r="F113" s="498">
        <v>16745.111744000002</v>
      </c>
      <c r="G113" s="498">
        <v>20242.755603000001</v>
      </c>
    </row>
    <row r="114" spans="1:16" x14ac:dyDescent="0.2">
      <c r="A114" s="502" t="s">
        <v>942</v>
      </c>
      <c r="B114" s="498"/>
      <c r="C114" s="498"/>
      <c r="D114" s="498"/>
      <c r="E114" s="415"/>
      <c r="F114" s="498"/>
      <c r="G114" s="498"/>
    </row>
    <row r="115" spans="1:16" x14ac:dyDescent="0.2">
      <c r="A115" s="465"/>
      <c r="B115" s="498"/>
      <c r="C115" s="498"/>
      <c r="D115" s="498"/>
      <c r="E115" s="415"/>
      <c r="F115" s="498"/>
      <c r="G115" s="498"/>
    </row>
    <row r="116" spans="1:16" s="493" customFormat="1" x14ac:dyDescent="0.2">
      <c r="A116" s="501" t="s">
        <v>949</v>
      </c>
      <c r="B116" s="498">
        <v>67635.630854999996</v>
      </c>
      <c r="C116" s="498">
        <v>55995.316339000005</v>
      </c>
      <c r="D116" s="498">
        <v>64791.715356000001</v>
      </c>
      <c r="E116" s="415">
        <v>87.668387992349878</v>
      </c>
      <c r="F116" s="498">
        <v>238884.67559000003</v>
      </c>
      <c r="G116" s="498">
        <v>297253.27570999996</v>
      </c>
    </row>
    <row r="117" spans="1:16" x14ac:dyDescent="0.2">
      <c r="A117" s="502" t="s">
        <v>950</v>
      </c>
      <c r="B117" s="498"/>
      <c r="C117" s="498"/>
      <c r="D117" s="498"/>
      <c r="E117" s="415"/>
      <c r="F117" s="498"/>
      <c r="G117" s="498"/>
    </row>
    <row r="118" spans="1:16" x14ac:dyDescent="0.2">
      <c r="A118" s="503"/>
      <c r="B118" s="504"/>
      <c r="C118" s="504"/>
      <c r="D118" s="504"/>
      <c r="E118" s="404"/>
      <c r="F118" s="504"/>
      <c r="G118" s="504"/>
    </row>
    <row r="119" spans="1:16" x14ac:dyDescent="0.2">
      <c r="A119" s="486" t="s">
        <v>951</v>
      </c>
      <c r="B119" s="504">
        <v>21820.509647999999</v>
      </c>
      <c r="C119" s="695">
        <v>20426.862335000002</v>
      </c>
      <c r="D119" s="695">
        <v>21254.357883000001</v>
      </c>
      <c r="E119" s="505">
        <v>28.758851084231264</v>
      </c>
      <c r="F119" s="447">
        <v>82398.234830999994</v>
      </c>
      <c r="G119" s="447">
        <v>100564.04449</v>
      </c>
      <c r="H119" s="490"/>
    </row>
    <row r="120" spans="1:16" x14ac:dyDescent="0.2">
      <c r="A120" s="487" t="s">
        <v>994</v>
      </c>
      <c r="B120" s="352"/>
      <c r="C120" s="352"/>
      <c r="D120" s="352"/>
      <c r="E120" s="404"/>
      <c r="F120" s="31"/>
      <c r="G120" s="352"/>
      <c r="I120" s="693"/>
      <c r="J120" s="693"/>
      <c r="K120" s="693"/>
      <c r="L120" s="693"/>
      <c r="M120" s="693"/>
      <c r="N120" s="693"/>
      <c r="O120" s="28"/>
      <c r="P120" s="689"/>
    </row>
    <row r="121" spans="1:16" x14ac:dyDescent="0.2">
      <c r="A121" s="487"/>
      <c r="B121" s="352"/>
      <c r="C121" s="352"/>
      <c r="D121" s="352"/>
      <c r="E121" s="404"/>
      <c r="F121" s="31"/>
      <c r="G121" s="352"/>
    </row>
    <row r="122" spans="1:16" ht="36.75" customHeight="1" x14ac:dyDescent="0.2">
      <c r="A122" s="486" t="s">
        <v>953</v>
      </c>
      <c r="B122" s="352">
        <v>7353.6096159999997</v>
      </c>
      <c r="C122" s="352">
        <v>6544.3099620000003</v>
      </c>
      <c r="D122" s="352">
        <v>7374.7485839999999</v>
      </c>
      <c r="E122" s="404">
        <v>9.9786263823353618</v>
      </c>
      <c r="F122" s="31">
        <v>27760.842542999999</v>
      </c>
      <c r="G122" s="352">
        <v>33203.811715999997</v>
      </c>
    </row>
    <row r="123" spans="1:16" ht="24" x14ac:dyDescent="0.2">
      <c r="A123" s="487" t="s">
        <v>954</v>
      </c>
      <c r="B123" s="352"/>
      <c r="C123" s="352"/>
      <c r="D123" s="352"/>
      <c r="E123" s="404"/>
      <c r="F123" s="31"/>
      <c r="G123" s="352"/>
    </row>
    <row r="124" spans="1:16" x14ac:dyDescent="0.2">
      <c r="A124" s="487"/>
      <c r="B124" s="352"/>
      <c r="C124" s="352"/>
      <c r="D124" s="352"/>
      <c r="E124" s="351"/>
      <c r="F124" s="31"/>
      <c r="G124" s="352"/>
    </row>
    <row r="125" spans="1:16" x14ac:dyDescent="0.2">
      <c r="A125" s="486" t="s">
        <v>955</v>
      </c>
      <c r="B125" s="352">
        <v>7501.466445</v>
      </c>
      <c r="C125" s="352">
        <v>5790.62896</v>
      </c>
      <c r="D125" s="352">
        <v>6868.9543100000001</v>
      </c>
      <c r="E125" s="404">
        <v>9.2942461585104255</v>
      </c>
      <c r="F125" s="31">
        <v>24552.258012999999</v>
      </c>
      <c r="G125" s="352">
        <v>32216.255127</v>
      </c>
    </row>
    <row r="126" spans="1:16" x14ac:dyDescent="0.2">
      <c r="A126" s="487" t="s">
        <v>956</v>
      </c>
      <c r="B126" s="352"/>
      <c r="C126" s="352"/>
      <c r="D126" s="352"/>
      <c r="E126" s="505"/>
      <c r="F126" s="31"/>
      <c r="G126" s="352"/>
    </row>
    <row r="127" spans="1:16" x14ac:dyDescent="0.2">
      <c r="A127" s="487"/>
      <c r="B127" s="352"/>
      <c r="C127" s="352"/>
      <c r="D127" s="352"/>
      <c r="E127" s="351"/>
      <c r="F127" s="31"/>
      <c r="G127" s="352"/>
    </row>
    <row r="128" spans="1:16" x14ac:dyDescent="0.2">
      <c r="A128" s="486" t="s">
        <v>957</v>
      </c>
      <c r="B128" s="352">
        <v>6526.2055449999998</v>
      </c>
      <c r="C128" s="352">
        <v>5124.8045599999996</v>
      </c>
      <c r="D128" s="352">
        <v>7573.8840529999998</v>
      </c>
      <c r="E128" s="404">
        <v>10.24807264507756</v>
      </c>
      <c r="F128" s="31">
        <v>18745.924146000001</v>
      </c>
      <c r="G128" s="352">
        <v>30956.612187999999</v>
      </c>
    </row>
    <row r="129" spans="1:14" x14ac:dyDescent="0.2">
      <c r="A129" s="487" t="s">
        <v>958</v>
      </c>
      <c r="B129" s="352"/>
      <c r="C129" s="352"/>
      <c r="D129" s="352"/>
      <c r="E129" s="404"/>
      <c r="F129" s="31"/>
      <c r="G129" s="352"/>
    </row>
    <row r="130" spans="1:14" s="506" customFormat="1" x14ac:dyDescent="0.2">
      <c r="A130" s="487"/>
      <c r="B130" s="352"/>
      <c r="C130" s="352"/>
      <c r="D130" s="352"/>
      <c r="E130" s="404"/>
      <c r="F130" s="31"/>
      <c r="G130" s="352"/>
      <c r="H130" s="467"/>
      <c r="I130" s="467"/>
      <c r="J130" s="467"/>
      <c r="K130" s="467"/>
      <c r="L130" s="467"/>
      <c r="M130" s="467"/>
      <c r="N130" s="467"/>
    </row>
    <row r="131" spans="1:14" s="506" customFormat="1" x14ac:dyDescent="0.2">
      <c r="A131" s="486" t="s">
        <v>995</v>
      </c>
      <c r="B131" s="352">
        <v>3618.8252649999999</v>
      </c>
      <c r="C131" s="352">
        <v>3145.7369819999999</v>
      </c>
      <c r="D131" s="352">
        <v>3616.1976319999999</v>
      </c>
      <c r="E131" s="404">
        <v>4.8930054609186202</v>
      </c>
      <c r="F131" s="31">
        <v>15290.874007</v>
      </c>
      <c r="G131" s="352">
        <v>16798.676457000001</v>
      </c>
      <c r="H131" s="467"/>
      <c r="I131" s="467"/>
      <c r="J131" s="467"/>
      <c r="K131" s="467"/>
      <c r="L131" s="467"/>
      <c r="M131" s="467"/>
      <c r="N131" s="467"/>
    </row>
    <row r="132" spans="1:14" s="506" customFormat="1" x14ac:dyDescent="0.2">
      <c r="A132" s="487" t="s">
        <v>960</v>
      </c>
      <c r="B132" s="352"/>
      <c r="C132" s="352"/>
      <c r="D132" s="352"/>
      <c r="E132" s="404"/>
      <c r="F132" s="31"/>
      <c r="G132" s="352"/>
      <c r="H132" s="467"/>
      <c r="I132" s="467"/>
      <c r="J132" s="467"/>
      <c r="K132" s="467"/>
      <c r="L132" s="467"/>
      <c r="M132" s="467"/>
      <c r="N132" s="467"/>
    </row>
    <row r="133" spans="1:14" s="506" customFormat="1" x14ac:dyDescent="0.2">
      <c r="A133" s="487"/>
      <c r="B133" s="352"/>
      <c r="C133" s="352"/>
      <c r="D133" s="352"/>
      <c r="E133" s="404"/>
      <c r="F133" s="31"/>
      <c r="G133" s="352"/>
      <c r="H133" s="467"/>
      <c r="I133" s="467"/>
      <c r="J133" s="467"/>
      <c r="K133" s="467"/>
      <c r="L133" s="467"/>
      <c r="M133" s="467"/>
      <c r="N133" s="467"/>
    </row>
    <row r="134" spans="1:14" s="506" customFormat="1" x14ac:dyDescent="0.2">
      <c r="A134" s="486" t="s">
        <v>961</v>
      </c>
      <c r="B134" s="352">
        <v>6569.9226049999997</v>
      </c>
      <c r="C134" s="352">
        <v>2317.4551470000001</v>
      </c>
      <c r="D134" s="352">
        <v>3786.2202689999999</v>
      </c>
      <c r="E134" s="404">
        <v>5.1230597267471936</v>
      </c>
      <c r="F134" s="31">
        <v>15598.148754</v>
      </c>
      <c r="G134" s="352">
        <v>18051.552451</v>
      </c>
      <c r="H134" s="467"/>
      <c r="I134" s="467"/>
      <c r="J134" s="467"/>
      <c r="K134" s="467"/>
      <c r="L134" s="467"/>
      <c r="M134" s="467"/>
      <c r="N134" s="467"/>
    </row>
    <row r="135" spans="1:14" s="506" customFormat="1" x14ac:dyDescent="0.2">
      <c r="A135" s="487" t="s">
        <v>962</v>
      </c>
      <c r="B135" s="352"/>
      <c r="C135" s="352"/>
      <c r="D135" s="352"/>
      <c r="E135" s="404"/>
      <c r="F135" s="31"/>
      <c r="G135" s="352"/>
      <c r="H135" s="467"/>
      <c r="I135" s="467"/>
      <c r="J135" s="467"/>
      <c r="K135" s="467"/>
      <c r="L135" s="467"/>
      <c r="M135" s="467"/>
      <c r="N135" s="467"/>
    </row>
    <row r="136" spans="1:14" s="506" customFormat="1" x14ac:dyDescent="0.2">
      <c r="A136" s="487"/>
      <c r="B136" s="352"/>
      <c r="C136" s="352"/>
      <c r="D136" s="352"/>
      <c r="E136" s="404"/>
      <c r="F136" s="31"/>
      <c r="G136" s="352"/>
      <c r="H136" s="467"/>
      <c r="I136" s="467"/>
      <c r="J136" s="467"/>
      <c r="K136" s="467"/>
      <c r="L136" s="467"/>
      <c r="M136" s="467"/>
      <c r="N136" s="467"/>
    </row>
    <row r="137" spans="1:14" s="506" customFormat="1" x14ac:dyDescent="0.2">
      <c r="A137" s="486" t="s">
        <v>963</v>
      </c>
      <c r="B137" s="352">
        <v>2266.4600599999999</v>
      </c>
      <c r="C137" s="352">
        <v>1941.207173</v>
      </c>
      <c r="D137" s="352">
        <v>2189.6325219999999</v>
      </c>
      <c r="E137" s="404">
        <v>2.9627484385098484</v>
      </c>
      <c r="F137" s="31">
        <v>8827.0143339999995</v>
      </c>
      <c r="G137" s="352">
        <v>10236.997789999999</v>
      </c>
      <c r="H137" s="467"/>
      <c r="I137" s="467"/>
      <c r="J137" s="467"/>
      <c r="K137" s="467"/>
      <c r="L137" s="467"/>
      <c r="M137" s="467"/>
      <c r="N137" s="467"/>
    </row>
    <row r="138" spans="1:14" s="506" customFormat="1" x14ac:dyDescent="0.2">
      <c r="A138" s="487" t="s">
        <v>964</v>
      </c>
      <c r="B138" s="352"/>
      <c r="C138" s="352"/>
      <c r="D138" s="352"/>
      <c r="E138" s="404"/>
      <c r="F138" s="31"/>
      <c r="G138" s="352"/>
      <c r="H138" s="467"/>
      <c r="I138" s="467"/>
      <c r="J138" s="467"/>
      <c r="K138" s="467"/>
      <c r="L138" s="467"/>
      <c r="M138" s="467"/>
      <c r="N138" s="467"/>
    </row>
    <row r="139" spans="1:14" s="506" customFormat="1" x14ac:dyDescent="0.2">
      <c r="A139" s="358"/>
      <c r="B139" s="352"/>
      <c r="C139" s="352"/>
      <c r="D139" s="352"/>
      <c r="E139" s="404"/>
      <c r="F139" s="31"/>
      <c r="G139" s="352"/>
      <c r="H139" s="467"/>
      <c r="I139" s="467"/>
      <c r="J139" s="467"/>
      <c r="K139" s="467"/>
      <c r="L139" s="467"/>
      <c r="M139" s="467"/>
      <c r="N139" s="467"/>
    </row>
    <row r="140" spans="1:14" s="506" customFormat="1" x14ac:dyDescent="0.2">
      <c r="A140" s="486" t="s">
        <v>965</v>
      </c>
      <c r="B140" s="352">
        <v>2059.483166</v>
      </c>
      <c r="C140" s="352">
        <v>1498.6765580000001</v>
      </c>
      <c r="D140" s="352">
        <v>1944.9865460000001</v>
      </c>
      <c r="E140" s="404">
        <v>2.6317228092779321</v>
      </c>
      <c r="F140" s="31">
        <v>7290.7756749999999</v>
      </c>
      <c r="G140" s="352">
        <v>8755.1834330000002</v>
      </c>
      <c r="H140" s="467"/>
      <c r="I140" s="467"/>
      <c r="J140" s="467"/>
      <c r="K140" s="467"/>
      <c r="L140" s="467"/>
      <c r="M140" s="467"/>
      <c r="N140" s="467"/>
    </row>
    <row r="141" spans="1:14" s="506" customFormat="1" x14ac:dyDescent="0.2">
      <c r="A141" s="487" t="s">
        <v>966</v>
      </c>
      <c r="B141" s="352"/>
      <c r="C141" s="352"/>
      <c r="D141" s="352"/>
      <c r="E141" s="404"/>
      <c r="F141" s="31"/>
      <c r="G141" s="352"/>
      <c r="H141" s="467"/>
      <c r="I141" s="467"/>
      <c r="J141" s="467"/>
      <c r="K141" s="467"/>
      <c r="L141" s="467"/>
      <c r="M141" s="467"/>
      <c r="N141" s="467"/>
    </row>
    <row r="142" spans="1:14" s="506" customFormat="1" x14ac:dyDescent="0.2">
      <c r="A142" s="487"/>
      <c r="B142" s="352"/>
      <c r="C142" s="352"/>
      <c r="D142" s="352"/>
      <c r="E142" s="404"/>
      <c r="F142" s="31"/>
      <c r="G142" s="352"/>
      <c r="H142" s="467"/>
      <c r="I142" s="467"/>
      <c r="J142" s="467"/>
      <c r="K142" s="467"/>
      <c r="L142" s="467"/>
      <c r="M142" s="467"/>
      <c r="N142" s="467"/>
    </row>
    <row r="143" spans="1:14" s="506" customFormat="1" x14ac:dyDescent="0.2">
      <c r="A143" s="486" t="s">
        <v>967</v>
      </c>
      <c r="B143" s="352">
        <v>1550.0380620000001</v>
      </c>
      <c r="C143" s="352">
        <v>1475.5384079999999</v>
      </c>
      <c r="D143" s="352">
        <v>1818.415362</v>
      </c>
      <c r="E143" s="404">
        <v>2.4604618447148825</v>
      </c>
      <c r="F143" s="31">
        <v>7482.7783840000002</v>
      </c>
      <c r="G143" s="352">
        <v>7480.0348540000005</v>
      </c>
      <c r="H143" s="467"/>
      <c r="I143" s="467"/>
      <c r="J143" s="467"/>
      <c r="K143" s="467"/>
      <c r="L143" s="467"/>
      <c r="M143" s="467"/>
      <c r="N143" s="467"/>
    </row>
    <row r="144" spans="1:14" s="506" customFormat="1" x14ac:dyDescent="0.2">
      <c r="A144" s="487" t="s">
        <v>968</v>
      </c>
      <c r="B144" s="352"/>
      <c r="C144" s="352"/>
      <c r="D144" s="352"/>
      <c r="E144" s="404"/>
      <c r="F144" s="31"/>
      <c r="G144" s="352"/>
      <c r="H144" s="467"/>
      <c r="I144" s="467"/>
      <c r="J144" s="467"/>
      <c r="K144" s="467"/>
      <c r="L144" s="467"/>
      <c r="M144" s="467"/>
      <c r="N144" s="467"/>
    </row>
    <row r="145" spans="1:14" s="506" customFormat="1" x14ac:dyDescent="0.2">
      <c r="A145" s="487"/>
      <c r="B145" s="352"/>
      <c r="C145" s="352"/>
      <c r="D145" s="352"/>
      <c r="E145" s="404"/>
      <c r="F145" s="31"/>
      <c r="G145" s="352"/>
      <c r="H145" s="467"/>
      <c r="I145" s="467"/>
      <c r="J145" s="467"/>
      <c r="K145" s="467"/>
      <c r="L145" s="467"/>
      <c r="M145" s="467"/>
      <c r="N145" s="467"/>
    </row>
    <row r="146" spans="1:14" s="506" customFormat="1" x14ac:dyDescent="0.2">
      <c r="A146" s="486" t="s">
        <v>591</v>
      </c>
      <c r="B146" s="352">
        <v>8369.1104429999996</v>
      </c>
      <c r="C146" s="352">
        <v>7730.096254000001</v>
      </c>
      <c r="D146" s="352">
        <v>8364.318194999998</v>
      </c>
      <c r="E146" s="404">
        <v>11.31759344202678</v>
      </c>
      <c r="F146" s="31">
        <v>30937.824902999997</v>
      </c>
      <c r="G146" s="352">
        <v>38990.107204</v>
      </c>
      <c r="H146" s="467"/>
      <c r="I146" s="467"/>
      <c r="J146" s="467"/>
      <c r="K146" s="467"/>
      <c r="L146" s="467"/>
      <c r="M146" s="467"/>
      <c r="N146" s="467"/>
    </row>
    <row r="147" spans="1:14" s="506" customFormat="1" x14ac:dyDescent="0.2">
      <c r="A147" s="487" t="s">
        <v>555</v>
      </c>
      <c r="B147" s="352"/>
      <c r="C147" s="352"/>
      <c r="D147" s="352"/>
      <c r="E147" s="404"/>
      <c r="F147" s="31"/>
      <c r="G147" s="352"/>
      <c r="H147" s="467"/>
      <c r="I147" s="467"/>
      <c r="J147" s="467"/>
      <c r="K147" s="467"/>
      <c r="L147" s="467"/>
      <c r="M147" s="467"/>
      <c r="N147" s="467"/>
    </row>
    <row r="148" spans="1:14" s="506" customFormat="1" x14ac:dyDescent="0.2">
      <c r="A148" s="467"/>
      <c r="B148" s="352"/>
      <c r="C148" s="352"/>
      <c r="D148" s="352"/>
      <c r="E148" s="404"/>
      <c r="F148" s="31"/>
      <c r="G148" s="352"/>
      <c r="H148" s="467"/>
      <c r="I148" s="467"/>
      <c r="J148" s="467"/>
      <c r="K148" s="467"/>
      <c r="L148" s="467"/>
      <c r="M148" s="467"/>
      <c r="N148" s="467"/>
    </row>
    <row r="149" spans="1:14" s="493" customFormat="1" x14ac:dyDescent="0.2">
      <c r="A149" s="501" t="s">
        <v>985</v>
      </c>
      <c r="B149" s="498">
        <v>3770.7325100000003</v>
      </c>
      <c r="C149" s="498">
        <v>3977.3545450000006</v>
      </c>
      <c r="D149" s="498">
        <v>3255.6159299999999</v>
      </c>
      <c r="E149" s="415">
        <v>4.4051094948960063</v>
      </c>
      <c r="F149" s="498">
        <v>9499.2905770000016</v>
      </c>
      <c r="G149" s="498">
        <v>20305.714986000003</v>
      </c>
    </row>
    <row r="150" spans="1:14" x14ac:dyDescent="0.2">
      <c r="A150" s="502" t="s">
        <v>986</v>
      </c>
      <c r="B150" s="498"/>
      <c r="C150" s="498"/>
      <c r="D150" s="498"/>
      <c r="E150" s="415"/>
      <c r="F150" s="498"/>
      <c r="G150" s="498"/>
    </row>
    <row r="151" spans="1:14" x14ac:dyDescent="0.2">
      <c r="A151" s="502"/>
      <c r="B151" s="498"/>
      <c r="C151" s="498"/>
      <c r="D151" s="498"/>
      <c r="E151" s="415"/>
      <c r="F151" s="498"/>
      <c r="G151" s="498"/>
    </row>
    <row r="152" spans="1:14" s="507" customFormat="1" x14ac:dyDescent="0.2">
      <c r="A152" s="501" t="s">
        <v>591</v>
      </c>
      <c r="B152" s="498">
        <v>1483.9859510000001</v>
      </c>
      <c r="C152" s="498">
        <v>1457.393184</v>
      </c>
      <c r="D152" s="498">
        <v>1771.229869</v>
      </c>
      <c r="E152" s="415">
        <v>2.3966160878120868</v>
      </c>
      <c r="F152" s="498">
        <v>5044.7438190000003</v>
      </c>
      <c r="G152" s="498">
        <v>7132.46749</v>
      </c>
      <c r="H152" s="493"/>
      <c r="I152" s="493"/>
      <c r="J152" s="493"/>
      <c r="K152" s="493"/>
      <c r="L152" s="493"/>
      <c r="M152" s="493"/>
      <c r="N152" s="493"/>
    </row>
    <row r="153" spans="1:14" s="506" customFormat="1" x14ac:dyDescent="0.2">
      <c r="A153" s="502" t="s">
        <v>555</v>
      </c>
      <c r="B153" s="498"/>
      <c r="C153" s="498"/>
      <c r="D153" s="498"/>
      <c r="E153" s="415"/>
      <c r="F153" s="498"/>
      <c r="G153" s="498"/>
      <c r="H153" s="467"/>
      <c r="I153" s="467"/>
      <c r="J153" s="467"/>
      <c r="K153" s="467"/>
      <c r="L153" s="467"/>
      <c r="M153" s="467"/>
      <c r="N153" s="467"/>
    </row>
    <row r="154" spans="1:14" s="506" customFormat="1" x14ac:dyDescent="0.2">
      <c r="A154" s="467"/>
      <c r="B154" s="504"/>
      <c r="C154" s="504"/>
      <c r="D154" s="504"/>
      <c r="E154" s="404"/>
      <c r="F154" s="504"/>
      <c r="G154" s="504"/>
      <c r="H154" s="467"/>
      <c r="I154" s="467"/>
      <c r="J154" s="467"/>
      <c r="K154" s="467"/>
      <c r="L154" s="467"/>
      <c r="M154" s="467"/>
      <c r="N154" s="467"/>
    </row>
    <row r="155" spans="1:14" s="506" customFormat="1" x14ac:dyDescent="0.2">
      <c r="A155" s="474" t="s">
        <v>252</v>
      </c>
      <c r="B155" s="498">
        <v>77224.630594999995</v>
      </c>
      <c r="C155" s="498">
        <v>65213.470986000008</v>
      </c>
      <c r="D155" s="498">
        <v>73905.448520000005</v>
      </c>
      <c r="E155" s="415">
        <v>100.00000000000001</v>
      </c>
      <c r="F155" s="498">
        <v>270173.82173000003</v>
      </c>
      <c r="G155" s="498">
        <v>344934.21378899994</v>
      </c>
      <c r="H155" s="467"/>
      <c r="I155" s="467"/>
      <c r="J155" s="467"/>
      <c r="K155" s="467"/>
      <c r="L155" s="467"/>
      <c r="M155" s="467"/>
      <c r="N155" s="467"/>
    </row>
    <row r="156" spans="1:14" s="506" customFormat="1" x14ac:dyDescent="0.2">
      <c r="A156" s="467"/>
      <c r="B156" s="508"/>
      <c r="C156" s="508"/>
      <c r="D156" s="508"/>
      <c r="E156" s="509"/>
      <c r="F156" s="508"/>
      <c r="G156" s="508"/>
      <c r="H156" s="467"/>
      <c r="I156" s="467"/>
      <c r="J156" s="467"/>
      <c r="K156" s="467"/>
      <c r="L156" s="467"/>
      <c r="M156" s="467"/>
      <c r="N156" s="467"/>
    </row>
    <row r="157" spans="1:14" s="506" customFormat="1" x14ac:dyDescent="0.2">
      <c r="A157" s="467"/>
      <c r="B157" s="510"/>
      <c r="C157" s="510"/>
      <c r="D157" s="510"/>
      <c r="E157" s="511"/>
      <c r="F157" s="511"/>
      <c r="G157" s="467"/>
      <c r="H157" s="467"/>
      <c r="I157" s="467"/>
      <c r="J157" s="467"/>
      <c r="K157" s="467"/>
      <c r="L157" s="467"/>
      <c r="M157" s="467"/>
    </row>
    <row r="158" spans="1:14" s="506" customFormat="1" x14ac:dyDescent="0.2">
      <c r="A158" s="467"/>
      <c r="B158" s="467"/>
      <c r="C158" s="467"/>
      <c r="D158" s="467"/>
      <c r="G158" s="467"/>
      <c r="H158" s="467"/>
      <c r="I158" s="467"/>
      <c r="J158" s="467"/>
      <c r="K158" s="467"/>
      <c r="L158" s="467"/>
      <c r="M158" s="467"/>
    </row>
    <row r="159" spans="1:14" s="506" customFormat="1" x14ac:dyDescent="0.2">
      <c r="A159" s="467"/>
      <c r="B159" s="467"/>
      <c r="C159" s="467"/>
      <c r="D159" s="467"/>
      <c r="E159" s="478"/>
      <c r="H159" s="467"/>
      <c r="I159" s="467"/>
      <c r="J159" s="467"/>
      <c r="K159" s="467"/>
      <c r="L159" s="467"/>
      <c r="M159" s="467"/>
      <c r="N159" s="467"/>
    </row>
    <row r="160" spans="1:14" s="506" customFormat="1" x14ac:dyDescent="0.2">
      <c r="A160" s="467"/>
      <c r="B160" s="467"/>
      <c r="C160" s="467"/>
      <c r="D160" s="467"/>
      <c r="E160" s="478"/>
      <c r="H160" s="467"/>
      <c r="I160" s="467"/>
      <c r="J160" s="467"/>
      <c r="K160" s="467"/>
      <c r="L160" s="467"/>
      <c r="M160" s="467"/>
      <c r="N160" s="467"/>
    </row>
    <row r="161" spans="1:14" s="506" customFormat="1" x14ac:dyDescent="0.2">
      <c r="A161" s="467"/>
      <c r="B161" s="467"/>
      <c r="C161" s="467"/>
      <c r="D161" s="467"/>
      <c r="E161" s="478"/>
      <c r="H161" s="467"/>
      <c r="I161" s="467"/>
      <c r="J161" s="467"/>
      <c r="K161" s="467"/>
      <c r="L161" s="467"/>
      <c r="M161" s="467"/>
      <c r="N161" s="467"/>
    </row>
    <row r="162" spans="1:14" s="506" customFormat="1" x14ac:dyDescent="0.2">
      <c r="A162" s="467"/>
      <c r="B162" s="467"/>
      <c r="C162" s="467"/>
      <c r="D162" s="467"/>
      <c r="E162" s="478"/>
      <c r="H162" s="467"/>
      <c r="I162" s="467"/>
      <c r="J162" s="467"/>
      <c r="K162" s="467"/>
      <c r="L162" s="467"/>
      <c r="M162" s="467"/>
      <c r="N162" s="467"/>
    </row>
    <row r="163" spans="1:14" s="506" customFormat="1" x14ac:dyDescent="0.2">
      <c r="A163" s="467"/>
      <c r="B163" s="467"/>
      <c r="C163" s="467"/>
      <c r="D163" s="467"/>
      <c r="E163" s="478"/>
      <c r="H163" s="467"/>
      <c r="I163" s="467"/>
      <c r="J163" s="467"/>
      <c r="K163" s="467"/>
      <c r="L163" s="467"/>
      <c r="M163" s="467"/>
      <c r="N163" s="467"/>
    </row>
    <row r="164" spans="1:14" s="506" customFormat="1" x14ac:dyDescent="0.2">
      <c r="A164" s="467"/>
      <c r="B164" s="467"/>
      <c r="C164" s="467"/>
      <c r="D164" s="467"/>
      <c r="E164" s="478"/>
      <c r="H164" s="467"/>
      <c r="I164" s="467"/>
      <c r="J164" s="467"/>
      <c r="K164" s="467"/>
      <c r="L164" s="467"/>
      <c r="M164" s="467"/>
      <c r="N164" s="467"/>
    </row>
    <row r="165" spans="1:14" s="506" customFormat="1" x14ac:dyDescent="0.2">
      <c r="A165" s="467"/>
      <c r="B165" s="467"/>
      <c r="C165" s="467"/>
      <c r="D165" s="467"/>
      <c r="E165" s="478"/>
      <c r="H165" s="467"/>
      <c r="I165" s="467"/>
      <c r="J165" s="467"/>
      <c r="K165" s="467"/>
      <c r="L165" s="467"/>
      <c r="M165" s="467"/>
      <c r="N165" s="467"/>
    </row>
    <row r="166" spans="1:14" s="506" customFormat="1" x14ac:dyDescent="0.2">
      <c r="A166" s="467"/>
      <c r="B166" s="467"/>
      <c r="C166" s="467"/>
      <c r="D166" s="467"/>
      <c r="E166" s="478"/>
      <c r="H166" s="467"/>
      <c r="I166" s="467"/>
      <c r="J166" s="467"/>
      <c r="K166" s="467"/>
      <c r="L166" s="467"/>
      <c r="M166" s="467"/>
      <c r="N166" s="467"/>
    </row>
    <row r="167" spans="1:14" s="506" customFormat="1" x14ac:dyDescent="0.2">
      <c r="A167" s="467"/>
      <c r="B167" s="467"/>
      <c r="C167" s="467"/>
      <c r="D167" s="467"/>
      <c r="E167" s="478"/>
      <c r="H167" s="467"/>
      <c r="I167" s="467"/>
      <c r="J167" s="467"/>
      <c r="K167" s="467"/>
      <c r="L167" s="467"/>
      <c r="M167" s="467"/>
      <c r="N167" s="467"/>
    </row>
    <row r="168" spans="1:14" s="506" customFormat="1" x14ac:dyDescent="0.2">
      <c r="A168" s="467"/>
      <c r="B168" s="467"/>
      <c r="C168" s="467"/>
      <c r="D168" s="467"/>
      <c r="E168" s="478"/>
      <c r="H168" s="467"/>
      <c r="I168" s="467"/>
      <c r="J168" s="467"/>
      <c r="K168" s="467"/>
      <c r="L168" s="467"/>
      <c r="M168" s="467"/>
      <c r="N168" s="467"/>
    </row>
    <row r="169" spans="1:14" s="506" customFormat="1" x14ac:dyDescent="0.2">
      <c r="A169" s="467"/>
      <c r="B169" s="467"/>
      <c r="C169" s="467"/>
      <c r="D169" s="467"/>
      <c r="E169" s="478"/>
      <c r="H169" s="467"/>
      <c r="I169" s="467"/>
      <c r="J169" s="467"/>
      <c r="K169" s="467"/>
      <c r="L169" s="467"/>
      <c r="M169" s="467"/>
      <c r="N169" s="467"/>
    </row>
    <row r="170" spans="1:14" s="506" customFormat="1" x14ac:dyDescent="0.2">
      <c r="A170" s="467"/>
      <c r="B170" s="467"/>
      <c r="C170" s="467"/>
      <c r="D170" s="467"/>
      <c r="E170" s="478"/>
      <c r="H170" s="467"/>
      <c r="I170" s="467"/>
      <c r="J170" s="467"/>
      <c r="K170" s="467"/>
      <c r="L170" s="467"/>
      <c r="M170" s="467"/>
      <c r="N170" s="467"/>
    </row>
    <row r="171" spans="1:14" s="506" customFormat="1" x14ac:dyDescent="0.2">
      <c r="A171" s="467"/>
      <c r="B171" s="467"/>
      <c r="C171" s="467"/>
      <c r="D171" s="467"/>
      <c r="E171" s="478"/>
      <c r="H171" s="467"/>
      <c r="I171" s="467"/>
      <c r="J171" s="467"/>
      <c r="K171" s="467"/>
      <c r="L171" s="467"/>
      <c r="M171" s="467"/>
      <c r="N171" s="467"/>
    </row>
    <row r="172" spans="1:14" s="506" customFormat="1" x14ac:dyDescent="0.2">
      <c r="A172" s="467"/>
      <c r="B172" s="467"/>
      <c r="C172" s="467"/>
      <c r="D172" s="467"/>
      <c r="E172" s="478"/>
      <c r="H172" s="467"/>
      <c r="I172" s="467"/>
      <c r="J172" s="467"/>
      <c r="K172" s="467"/>
      <c r="L172" s="467"/>
      <c r="M172" s="467"/>
      <c r="N172" s="467"/>
    </row>
    <row r="173" spans="1:14" s="506" customFormat="1" x14ac:dyDescent="0.2">
      <c r="A173" s="467"/>
      <c r="B173" s="467"/>
      <c r="C173" s="467"/>
      <c r="D173" s="467"/>
      <c r="E173" s="478"/>
      <c r="H173" s="467"/>
      <c r="I173" s="467"/>
      <c r="J173" s="467"/>
      <c r="K173" s="467"/>
      <c r="L173" s="467"/>
      <c r="M173" s="467"/>
      <c r="N173" s="467"/>
    </row>
    <row r="174" spans="1:14" s="506" customFormat="1" x14ac:dyDescent="0.2">
      <c r="A174" s="467"/>
      <c r="B174" s="467"/>
      <c r="C174" s="467"/>
      <c r="D174" s="467"/>
      <c r="E174" s="476"/>
      <c r="H174" s="467"/>
      <c r="I174" s="467"/>
      <c r="J174" s="467"/>
      <c r="K174" s="467"/>
      <c r="L174" s="467"/>
      <c r="M174" s="467"/>
      <c r="N174" s="467"/>
    </row>
    <row r="175" spans="1:14" s="506" customFormat="1" x14ac:dyDescent="0.2">
      <c r="A175" s="467"/>
      <c r="B175" s="467"/>
      <c r="C175" s="467"/>
      <c r="D175" s="467"/>
      <c r="E175" s="512"/>
      <c r="H175" s="467"/>
      <c r="I175" s="467"/>
      <c r="J175" s="467"/>
      <c r="K175" s="467"/>
      <c r="L175" s="467"/>
      <c r="M175" s="467"/>
      <c r="N175" s="467"/>
    </row>
    <row r="176" spans="1:14" s="506" customFormat="1" x14ac:dyDescent="0.2">
      <c r="A176" s="467"/>
      <c r="B176" s="467"/>
      <c r="C176" s="467"/>
      <c r="D176" s="467"/>
      <c r="E176" s="513"/>
      <c r="H176" s="467"/>
      <c r="I176" s="467"/>
      <c r="J176" s="467"/>
      <c r="K176" s="467"/>
      <c r="L176" s="467"/>
      <c r="M176" s="467"/>
      <c r="N176" s="467"/>
    </row>
    <row r="177" spans="1:14" s="506" customFormat="1" x14ac:dyDescent="0.2">
      <c r="A177" s="467"/>
      <c r="B177" s="467"/>
      <c r="C177" s="467"/>
      <c r="D177" s="467"/>
      <c r="E177" s="514"/>
      <c r="H177" s="467"/>
      <c r="I177" s="467"/>
      <c r="J177" s="467"/>
      <c r="K177" s="467"/>
      <c r="L177" s="467"/>
      <c r="M177" s="467"/>
      <c r="N177" s="467"/>
    </row>
    <row r="178" spans="1:14" s="506" customFormat="1" x14ac:dyDescent="0.2">
      <c r="A178" s="467"/>
      <c r="B178" s="467"/>
      <c r="C178" s="467"/>
      <c r="D178" s="467"/>
      <c r="E178" s="513"/>
      <c r="H178" s="467"/>
      <c r="I178" s="467"/>
      <c r="J178" s="467"/>
      <c r="K178" s="467"/>
      <c r="L178" s="467"/>
      <c r="M178" s="467"/>
      <c r="N178" s="467"/>
    </row>
  </sheetData>
  <mergeCells count="12">
    <mergeCell ref="F8:F10"/>
    <mergeCell ref="G8:G10"/>
    <mergeCell ref="A4:A7"/>
    <mergeCell ref="B4:B7"/>
    <mergeCell ref="C4:C7"/>
    <mergeCell ref="D4:D7"/>
    <mergeCell ref="E4:E10"/>
    <mergeCell ref="F4:G7"/>
    <mergeCell ref="A8:A10"/>
    <mergeCell ref="B8:B10"/>
    <mergeCell ref="C8:C10"/>
    <mergeCell ref="D8:D1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38" orientation="portrait" useFirstPageNumber="1" r:id="rId1"/>
  <headerFooter>
    <oddFooter>&amp;C&amp;P</oddFooter>
  </headerFooter>
  <rowBreaks count="1" manualBreakCount="1">
    <brk id="8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activeCell="L64" sqref="L64"/>
    </sheetView>
  </sheetViews>
  <sheetFormatPr defaultColWidth="12.28515625" defaultRowHeight="12.75" x14ac:dyDescent="0.2"/>
  <cols>
    <col min="1" max="1" width="46.140625" style="518" customWidth="1"/>
    <col min="2" max="4" width="12" style="527" customWidth="1"/>
    <col min="5" max="5" width="11.42578125" style="530" customWidth="1"/>
    <col min="6" max="6" width="12" style="530" customWidth="1"/>
    <col min="7" max="7" width="10.42578125" style="518" customWidth="1"/>
    <col min="8" max="236" width="9.140625" style="518" customWidth="1"/>
    <col min="237" max="237" width="47.5703125" style="518" customWidth="1"/>
    <col min="238" max="16384" width="12.28515625" style="518"/>
  </cols>
  <sheetData>
    <row r="1" spans="1:14" x14ac:dyDescent="0.2">
      <c r="A1" s="515" t="s">
        <v>996</v>
      </c>
      <c r="B1" s="516"/>
      <c r="C1" s="516"/>
      <c r="D1" s="516"/>
      <c r="E1" s="517"/>
      <c r="F1" s="517"/>
    </row>
    <row r="2" spans="1:14" x14ac:dyDescent="0.2">
      <c r="A2" s="515" t="s">
        <v>997</v>
      </c>
      <c r="B2" s="516"/>
      <c r="C2" s="516"/>
      <c r="D2" s="516"/>
      <c r="E2" s="517"/>
      <c r="F2" s="517"/>
    </row>
    <row r="3" spans="1:14" x14ac:dyDescent="0.2">
      <c r="A3" s="519" t="s">
        <v>998</v>
      </c>
      <c r="B3" s="516"/>
      <c r="C3" s="516"/>
      <c r="D3" s="516"/>
      <c r="E3" s="517"/>
      <c r="F3" s="517"/>
    </row>
    <row r="4" spans="1:14" x14ac:dyDescent="0.2">
      <c r="A4" s="519" t="s">
        <v>999</v>
      </c>
      <c r="B4" s="516"/>
      <c r="C4" s="516"/>
      <c r="D4" s="516"/>
      <c r="E4" s="517"/>
      <c r="F4" s="517"/>
    </row>
    <row r="5" spans="1:14" x14ac:dyDescent="0.2">
      <c r="A5" s="519"/>
      <c r="B5" s="516"/>
      <c r="C5" s="516"/>
      <c r="D5" s="516"/>
      <c r="E5" s="517"/>
      <c r="F5" s="517"/>
    </row>
    <row r="6" spans="1:14" ht="20.25" customHeight="1" x14ac:dyDescent="0.2">
      <c r="A6" s="472"/>
      <c r="B6" s="520" t="s">
        <v>20</v>
      </c>
      <c r="C6" s="520" t="s">
        <v>21</v>
      </c>
      <c r="D6" s="520" t="s">
        <v>22</v>
      </c>
      <c r="E6" s="833" t="s">
        <v>840</v>
      </c>
      <c r="F6" s="833"/>
    </row>
    <row r="7" spans="1:14" s="523" customFormat="1" ht="20.25" customHeight="1" thickBot="1" x14ac:dyDescent="0.3">
      <c r="A7" s="521"/>
      <c r="B7" s="522">
        <v>2017</v>
      </c>
      <c r="C7" s="522">
        <v>2017</v>
      </c>
      <c r="D7" s="522">
        <v>2017</v>
      </c>
      <c r="E7" s="522">
        <v>2016</v>
      </c>
      <c r="F7" s="522">
        <v>2017</v>
      </c>
    </row>
    <row r="8" spans="1:14" s="523" customFormat="1" ht="12" customHeight="1" x14ac:dyDescent="0.25">
      <c r="A8" s="524"/>
      <c r="B8" s="525"/>
      <c r="C8" s="525"/>
      <c r="D8" s="525"/>
      <c r="E8" s="525"/>
      <c r="F8" s="525"/>
    </row>
    <row r="9" spans="1:14" ht="15" customHeight="1" x14ac:dyDescent="0.2">
      <c r="A9" s="72" t="s">
        <v>1000</v>
      </c>
      <c r="B9" s="526"/>
      <c r="C9" s="516"/>
      <c r="D9" s="516"/>
      <c r="E9" s="526"/>
      <c r="F9" s="526"/>
      <c r="H9" s="18"/>
      <c r="I9" s="18"/>
      <c r="J9" s="18"/>
      <c r="K9" s="18"/>
      <c r="M9" s="16"/>
      <c r="N9" s="16"/>
    </row>
    <row r="10" spans="1:14" ht="15" customHeight="1" x14ac:dyDescent="0.2">
      <c r="A10" s="72"/>
      <c r="B10" s="526"/>
      <c r="C10" s="516"/>
      <c r="D10" s="516"/>
      <c r="E10" s="526"/>
      <c r="F10" s="526"/>
      <c r="G10" s="527"/>
      <c r="H10" s="18"/>
      <c r="I10" s="18"/>
      <c r="J10" s="18"/>
      <c r="K10" s="18"/>
      <c r="M10" s="16"/>
      <c r="N10" s="16"/>
    </row>
    <row r="11" spans="1:14" ht="15" customHeight="1" x14ac:dyDescent="0.2">
      <c r="A11" s="72" t="s">
        <v>1001</v>
      </c>
      <c r="B11" s="34">
        <v>68631.269902</v>
      </c>
      <c r="C11" s="34">
        <v>61316.263509999997</v>
      </c>
      <c r="D11" s="34">
        <v>65006.527434000003</v>
      </c>
      <c r="E11" s="528">
        <v>252856.023437</v>
      </c>
      <c r="F11" s="529">
        <v>312450.64138599997</v>
      </c>
      <c r="G11" s="527"/>
      <c r="H11" s="18"/>
      <c r="I11" s="18"/>
      <c r="J11" s="18"/>
      <c r="K11" s="18"/>
      <c r="M11" s="16"/>
      <c r="N11" s="16"/>
    </row>
    <row r="12" spans="1:14" ht="15" customHeight="1" x14ac:dyDescent="0.2">
      <c r="A12" s="75" t="s">
        <v>1002</v>
      </c>
      <c r="B12" s="516"/>
      <c r="C12" s="516"/>
      <c r="D12" s="516"/>
      <c r="F12" s="516"/>
      <c r="G12" s="527"/>
    </row>
    <row r="13" spans="1:14" ht="6" customHeight="1" x14ac:dyDescent="0.2">
      <c r="A13" s="75"/>
      <c r="B13" s="516"/>
      <c r="C13" s="516"/>
      <c r="D13" s="516"/>
      <c r="E13" s="516"/>
      <c r="F13" s="516"/>
      <c r="G13" s="527"/>
    </row>
    <row r="14" spans="1:14" ht="15" customHeight="1" x14ac:dyDescent="0.2">
      <c r="A14" s="72" t="s">
        <v>1003</v>
      </c>
      <c r="B14" s="34">
        <v>13993.544282000001</v>
      </c>
      <c r="C14" s="34">
        <v>12555.425341</v>
      </c>
      <c r="D14" s="34">
        <v>14392.861124999999</v>
      </c>
      <c r="E14" s="528">
        <v>53591.851841999996</v>
      </c>
      <c r="F14" s="529">
        <v>65508.538966</v>
      </c>
      <c r="G14" s="527"/>
    </row>
    <row r="15" spans="1:14" ht="15" customHeight="1" x14ac:dyDescent="0.2">
      <c r="A15" s="75" t="s">
        <v>54</v>
      </c>
      <c r="B15" s="526"/>
      <c r="C15" s="526"/>
      <c r="D15" s="526"/>
      <c r="E15" s="526"/>
      <c r="F15" s="526"/>
      <c r="G15" s="527"/>
    </row>
    <row r="16" spans="1:14" ht="6" customHeight="1" x14ac:dyDescent="0.2">
      <c r="A16" s="75"/>
      <c r="B16" s="526"/>
      <c r="C16" s="526"/>
      <c r="D16" s="526"/>
      <c r="E16" s="526"/>
      <c r="F16" s="526"/>
      <c r="G16" s="527"/>
    </row>
    <row r="17" spans="1:16" s="533" customFormat="1" ht="15" customHeight="1" x14ac:dyDescent="0.2">
      <c r="A17" s="474" t="s">
        <v>252</v>
      </c>
      <c r="B17" s="531">
        <v>82624.814184000003</v>
      </c>
      <c r="C17" s="531">
        <v>73871.688850999999</v>
      </c>
      <c r="D17" s="531">
        <v>79399.388558999999</v>
      </c>
      <c r="E17" s="531">
        <v>306447.87527899997</v>
      </c>
      <c r="F17" s="531">
        <v>377959.180352</v>
      </c>
      <c r="G17" s="532"/>
    </row>
    <row r="18" spans="1:16" ht="15" customHeight="1" x14ac:dyDescent="0.2">
      <c r="A18" s="72"/>
      <c r="B18" s="526"/>
      <c r="C18" s="526"/>
      <c r="D18" s="526"/>
      <c r="E18" s="526"/>
      <c r="F18" s="526"/>
      <c r="G18" s="527"/>
    </row>
    <row r="19" spans="1:16" ht="15" customHeight="1" x14ac:dyDescent="0.2">
      <c r="A19" s="72"/>
      <c r="B19" s="526"/>
      <c r="C19" s="526"/>
      <c r="D19" s="526"/>
      <c r="E19" s="526"/>
      <c r="F19" s="526"/>
      <c r="G19" s="527"/>
      <c r="H19" s="18"/>
      <c r="I19" s="18"/>
      <c r="J19" s="18"/>
      <c r="K19" s="234"/>
      <c r="L19" s="16"/>
      <c r="M19" s="16"/>
      <c r="N19" s="534"/>
      <c r="P19" s="535"/>
    </row>
    <row r="20" spans="1:16" s="527" customFormat="1" x14ac:dyDescent="0.2">
      <c r="A20" s="536" t="s">
        <v>1004</v>
      </c>
      <c r="B20" s="526"/>
      <c r="C20" s="526"/>
      <c r="D20" s="526"/>
      <c r="E20" s="526"/>
      <c r="F20" s="526"/>
      <c r="H20" s="537"/>
      <c r="I20" s="537"/>
      <c r="J20" s="537"/>
      <c r="K20" s="234"/>
      <c r="L20" s="16"/>
      <c r="M20" s="16"/>
      <c r="N20" s="534"/>
      <c r="P20" s="535"/>
    </row>
    <row r="21" spans="1:16" s="527" customFormat="1" x14ac:dyDescent="0.2">
      <c r="A21" s="536"/>
      <c r="B21" s="526"/>
      <c r="C21" s="526"/>
      <c r="D21" s="526"/>
      <c r="E21" s="526"/>
      <c r="F21" s="526"/>
      <c r="H21" s="537"/>
      <c r="I21" s="534"/>
      <c r="J21" s="534"/>
      <c r="K21" s="534"/>
      <c r="L21" s="534"/>
      <c r="M21" s="16"/>
      <c r="N21" s="16"/>
      <c r="P21" s="535"/>
    </row>
    <row r="22" spans="1:16" ht="15" customHeight="1" x14ac:dyDescent="0.2">
      <c r="A22" s="72" t="s">
        <v>1005</v>
      </c>
      <c r="B22" s="529">
        <v>64597.658614999993</v>
      </c>
      <c r="C22" s="529">
        <v>53386.762534000001</v>
      </c>
      <c r="D22" s="529">
        <v>61205.415608000003</v>
      </c>
      <c r="E22" s="529">
        <v>219084.00627800002</v>
      </c>
      <c r="F22" s="529">
        <v>283922.656938</v>
      </c>
      <c r="G22" s="527"/>
      <c r="I22" s="534"/>
      <c r="J22" s="534"/>
      <c r="K22" s="534"/>
      <c r="L22" s="534"/>
    </row>
    <row r="23" spans="1:16" ht="15" customHeight="1" x14ac:dyDescent="0.2">
      <c r="A23" s="75" t="s">
        <v>1006</v>
      </c>
      <c r="B23" s="529"/>
      <c r="C23" s="529"/>
      <c r="D23" s="529"/>
      <c r="F23" s="529"/>
      <c r="G23" s="527"/>
      <c r="I23" s="534"/>
      <c r="J23" s="534"/>
      <c r="K23" s="534"/>
      <c r="L23" s="534"/>
    </row>
    <row r="24" spans="1:16" ht="6" customHeight="1" x14ac:dyDescent="0.2">
      <c r="A24" s="75" t="s">
        <v>1007</v>
      </c>
      <c r="B24" s="529"/>
      <c r="C24" s="529"/>
      <c r="D24" s="529"/>
      <c r="E24" s="529"/>
      <c r="F24" s="529"/>
      <c r="G24" s="527"/>
    </row>
    <row r="25" spans="1:16" ht="15" customHeight="1" x14ac:dyDescent="0.2">
      <c r="A25" s="72" t="s">
        <v>1003</v>
      </c>
      <c r="B25" s="529">
        <v>12626.97198</v>
      </c>
      <c r="C25" s="529">
        <v>11826.708452000001</v>
      </c>
      <c r="D25" s="529">
        <v>12700.032912000001</v>
      </c>
      <c r="E25" s="529">
        <v>51089.815451999995</v>
      </c>
      <c r="F25" s="529">
        <v>61011.556851000001</v>
      </c>
      <c r="G25" s="527"/>
    </row>
    <row r="26" spans="1:16" ht="15" customHeight="1" x14ac:dyDescent="0.2">
      <c r="A26" s="75" t="s">
        <v>54</v>
      </c>
      <c r="B26" s="529"/>
      <c r="C26" s="529"/>
      <c r="D26" s="529"/>
      <c r="E26" s="529"/>
      <c r="F26" s="529"/>
      <c r="G26" s="527"/>
    </row>
    <row r="27" spans="1:16" ht="6" customHeight="1" x14ac:dyDescent="0.2">
      <c r="A27" s="75"/>
      <c r="B27" s="529"/>
      <c r="C27" s="529"/>
      <c r="D27" s="529"/>
      <c r="E27" s="529"/>
      <c r="F27" s="529"/>
      <c r="G27" s="527"/>
    </row>
    <row r="28" spans="1:16" s="533" customFormat="1" ht="15" customHeight="1" x14ac:dyDescent="0.2">
      <c r="A28" s="474" t="s">
        <v>252</v>
      </c>
      <c r="B28" s="531">
        <v>77224.630594999995</v>
      </c>
      <c r="C28" s="531">
        <v>65213.470986</v>
      </c>
      <c r="D28" s="531">
        <v>73905.448520000005</v>
      </c>
      <c r="E28" s="531">
        <v>270173.82173000003</v>
      </c>
      <c r="F28" s="531">
        <v>344934.213789</v>
      </c>
      <c r="G28" s="532"/>
    </row>
    <row r="29" spans="1:16" ht="15" customHeight="1" x14ac:dyDescent="0.2">
      <c r="A29" s="72"/>
      <c r="B29" s="526"/>
      <c r="C29" s="526"/>
      <c r="D29" s="526"/>
      <c r="E29" s="526"/>
      <c r="F29" s="526"/>
      <c r="G29" s="538"/>
    </row>
    <row r="30" spans="1:16" ht="15" customHeight="1" x14ac:dyDescent="0.2">
      <c r="A30" s="72"/>
      <c r="B30" s="526"/>
      <c r="C30" s="526"/>
      <c r="D30" s="526"/>
      <c r="E30" s="526"/>
      <c r="F30" s="526"/>
      <c r="G30" s="527"/>
    </row>
    <row r="31" spans="1:16" ht="15" customHeight="1" x14ac:dyDescent="0.2">
      <c r="A31" s="72"/>
      <c r="B31" s="526"/>
      <c r="C31" s="526"/>
      <c r="D31" s="526"/>
      <c r="E31" s="526"/>
      <c r="F31" s="526"/>
      <c r="G31" s="527"/>
      <c r="H31" s="18"/>
      <c r="I31" s="18"/>
      <c r="J31" s="18"/>
      <c r="K31" s="18"/>
      <c r="L31" s="18"/>
      <c r="M31" s="18"/>
      <c r="O31" s="535"/>
    </row>
    <row r="32" spans="1:16" ht="15" customHeight="1" x14ac:dyDescent="0.2">
      <c r="A32" s="72"/>
      <c r="B32" s="526"/>
      <c r="C32" s="526"/>
      <c r="D32" s="526"/>
      <c r="E32" s="526"/>
      <c r="F32" s="526"/>
      <c r="G32" s="527"/>
      <c r="H32" s="18"/>
      <c r="I32" s="18"/>
      <c r="J32" s="18"/>
      <c r="K32" s="18"/>
      <c r="L32" s="18"/>
      <c r="M32" s="18"/>
      <c r="O32" s="535"/>
    </row>
    <row r="33" spans="1:15" ht="15" customHeight="1" x14ac:dyDescent="0.2">
      <c r="A33" s="72" t="s">
        <v>1008</v>
      </c>
      <c r="B33" s="526"/>
      <c r="C33" s="526"/>
      <c r="D33" s="526"/>
      <c r="E33" s="526"/>
      <c r="F33" s="526"/>
      <c r="G33" s="527"/>
      <c r="H33" s="18"/>
      <c r="I33" s="18"/>
      <c r="J33" s="18"/>
      <c r="K33" s="18"/>
      <c r="L33" s="18"/>
      <c r="M33" s="18"/>
      <c r="O33" s="535"/>
    </row>
    <row r="34" spans="1:15" ht="15" customHeight="1" x14ac:dyDescent="0.2">
      <c r="A34" s="72"/>
      <c r="B34" s="526"/>
      <c r="C34" s="526"/>
      <c r="D34" s="526"/>
      <c r="E34" s="526"/>
      <c r="F34" s="526"/>
      <c r="G34" s="527"/>
      <c r="H34" s="18"/>
      <c r="I34" s="18"/>
      <c r="J34" s="18"/>
      <c r="K34" s="18"/>
    </row>
    <row r="35" spans="1:15" ht="15" customHeight="1" x14ac:dyDescent="0.2">
      <c r="A35" s="72" t="s">
        <v>1005</v>
      </c>
      <c r="B35" s="529">
        <v>4033.611287000007</v>
      </c>
      <c r="C35" s="529">
        <v>7929.5009759999957</v>
      </c>
      <c r="D35" s="529">
        <v>3801.1118260000003</v>
      </c>
      <c r="E35" s="529">
        <v>33772.017158999988</v>
      </c>
      <c r="F35" s="529">
        <v>28527.984447999974</v>
      </c>
      <c r="G35" s="538"/>
    </row>
    <row r="36" spans="1:15" ht="15" customHeight="1" x14ac:dyDescent="0.2">
      <c r="A36" s="75" t="s">
        <v>1002</v>
      </c>
      <c r="B36" s="526"/>
      <c r="C36" s="526"/>
      <c r="D36" s="526"/>
      <c r="F36" s="526"/>
      <c r="G36" s="527"/>
    </row>
    <row r="37" spans="1:15" ht="6" customHeight="1" x14ac:dyDescent="0.2">
      <c r="A37" s="75"/>
      <c r="B37" s="526"/>
      <c r="C37" s="526"/>
      <c r="D37" s="526"/>
      <c r="E37" s="539"/>
      <c r="F37" s="526"/>
      <c r="G37" s="527"/>
    </row>
    <row r="38" spans="1:15" ht="15" customHeight="1" x14ac:dyDescent="0.2">
      <c r="A38" s="72" t="s">
        <v>1003</v>
      </c>
      <c r="B38" s="540">
        <v>1366.5723020000005</v>
      </c>
      <c r="C38" s="540">
        <v>728.71688899999936</v>
      </c>
      <c r="D38" s="540">
        <v>1692.8282129999989</v>
      </c>
      <c r="E38" s="539">
        <v>2502.0363899999993</v>
      </c>
      <c r="F38" s="540">
        <v>4496.9821149999989</v>
      </c>
      <c r="G38" s="538"/>
      <c r="H38" s="541"/>
    </row>
    <row r="39" spans="1:15" ht="15" customHeight="1" x14ac:dyDescent="0.2">
      <c r="A39" s="75" t="s">
        <v>54</v>
      </c>
      <c r="B39" s="526"/>
      <c r="C39" s="526"/>
      <c r="D39" s="526"/>
      <c r="E39" s="526"/>
      <c r="F39" s="526"/>
      <c r="G39" s="527"/>
    </row>
    <row r="40" spans="1:15" ht="6" customHeight="1" x14ac:dyDescent="0.2">
      <c r="A40" s="75"/>
      <c r="B40" s="526"/>
      <c r="C40" s="526"/>
      <c r="D40" s="526"/>
      <c r="E40" s="526"/>
      <c r="F40" s="526"/>
      <c r="G40" s="527"/>
    </row>
    <row r="41" spans="1:15" ht="15" customHeight="1" x14ac:dyDescent="0.2">
      <c r="A41" s="474" t="s">
        <v>252</v>
      </c>
      <c r="B41" s="542">
        <v>5400.1835890000075</v>
      </c>
      <c r="C41" s="542">
        <v>8658.2178649999987</v>
      </c>
      <c r="D41" s="542">
        <v>5493.9400389999937</v>
      </c>
      <c r="E41" s="531">
        <v>36274.053548999989</v>
      </c>
      <c r="F41" s="542">
        <v>33024.966562999994</v>
      </c>
      <c r="G41" s="538"/>
    </row>
    <row r="42" spans="1:15" x14ac:dyDescent="0.2">
      <c r="A42" s="543"/>
      <c r="B42" s="516"/>
      <c r="C42" s="516"/>
      <c r="D42" s="516"/>
      <c r="E42" s="517"/>
      <c r="F42" s="517"/>
      <c r="G42" s="527"/>
    </row>
    <row r="43" spans="1:15" x14ac:dyDescent="0.2">
      <c r="A43" s="543"/>
      <c r="B43" s="544"/>
      <c r="C43" s="544"/>
      <c r="D43" s="544"/>
      <c r="E43" s="545"/>
      <c r="F43" s="545"/>
    </row>
    <row r="44" spans="1:15" x14ac:dyDescent="0.2">
      <c r="A44" s="543"/>
      <c r="B44" s="516"/>
      <c r="C44" s="516"/>
      <c r="D44" s="516"/>
      <c r="E44" s="517"/>
      <c r="F44" s="517"/>
    </row>
    <row r="45" spans="1:15" x14ac:dyDescent="0.2">
      <c r="A45" s="543"/>
      <c r="B45" s="516"/>
      <c r="C45" s="516"/>
      <c r="D45" s="516"/>
      <c r="E45" s="516"/>
      <c r="F45" s="516"/>
    </row>
    <row r="46" spans="1:15" x14ac:dyDescent="0.2">
      <c r="A46" s="543"/>
      <c r="B46" s="516"/>
      <c r="C46" s="516"/>
      <c r="D46" s="516"/>
      <c r="E46" s="517"/>
      <c r="F46" s="517"/>
    </row>
    <row r="47" spans="1:15" x14ac:dyDescent="0.2">
      <c r="A47" s="543"/>
      <c r="B47" s="516"/>
      <c r="C47" s="516"/>
      <c r="D47" s="516"/>
      <c r="E47" s="517"/>
      <c r="F47" s="517"/>
    </row>
    <row r="48" spans="1:15" x14ac:dyDescent="0.2">
      <c r="A48" s="543"/>
      <c r="B48" s="516"/>
      <c r="C48" s="516"/>
      <c r="D48" s="516"/>
      <c r="E48" s="517"/>
      <c r="F48" s="517"/>
    </row>
    <row r="49" spans="1:6" x14ac:dyDescent="0.2">
      <c r="A49" s="543" t="s">
        <v>1009</v>
      </c>
      <c r="B49" s="516"/>
      <c r="C49" s="516"/>
      <c r="D49" s="516"/>
      <c r="E49" s="517"/>
      <c r="F49" s="517"/>
    </row>
    <row r="50" spans="1:6" x14ac:dyDescent="0.2">
      <c r="A50" s="543" t="s">
        <v>1010</v>
      </c>
      <c r="B50" s="546"/>
      <c r="C50" s="516"/>
      <c r="D50" s="516"/>
      <c r="E50" s="517"/>
      <c r="F50" s="517"/>
    </row>
    <row r="51" spans="1:6" x14ac:dyDescent="0.2">
      <c r="A51" s="543"/>
      <c r="B51" s="516"/>
      <c r="C51" s="516"/>
      <c r="D51" s="516"/>
      <c r="E51" s="517"/>
      <c r="F51" s="517"/>
    </row>
    <row r="52" spans="1:6" x14ac:dyDescent="0.2">
      <c r="A52" s="547" t="s">
        <v>1011</v>
      </c>
      <c r="B52" s="516"/>
      <c r="C52" s="516"/>
      <c r="D52" s="516"/>
      <c r="E52" s="517"/>
      <c r="F52" s="517"/>
    </row>
    <row r="53" spans="1:6" x14ac:dyDescent="0.2">
      <c r="A53" s="543" t="s">
        <v>1012</v>
      </c>
      <c r="B53" s="516"/>
      <c r="C53" s="516"/>
      <c r="D53" s="516"/>
      <c r="E53" s="517"/>
      <c r="F53" s="517"/>
    </row>
    <row r="54" spans="1:6" x14ac:dyDescent="0.2">
      <c r="A54" s="543" t="s">
        <v>1013</v>
      </c>
      <c r="B54" s="516"/>
      <c r="C54" s="516"/>
      <c r="D54" s="516"/>
      <c r="E54" s="517"/>
      <c r="F54" s="517"/>
    </row>
    <row r="55" spans="1:6" x14ac:dyDescent="0.2">
      <c r="A55" s="543" t="s">
        <v>1014</v>
      </c>
      <c r="B55" s="516"/>
      <c r="C55" s="516"/>
      <c r="D55" s="516"/>
      <c r="E55" s="517"/>
      <c r="F55" s="517"/>
    </row>
    <row r="56" spans="1:6" x14ac:dyDescent="0.2">
      <c r="A56" s="543"/>
      <c r="B56" s="516"/>
      <c r="C56" s="516"/>
      <c r="D56" s="516"/>
      <c r="E56" s="517"/>
      <c r="F56" s="517"/>
    </row>
    <row r="57" spans="1:6" x14ac:dyDescent="0.2">
      <c r="A57" s="519" t="s">
        <v>1015</v>
      </c>
      <c r="B57" s="516"/>
      <c r="C57" s="516"/>
      <c r="D57" s="516"/>
      <c r="E57" s="517"/>
      <c r="F57" s="517"/>
    </row>
    <row r="58" spans="1:6" x14ac:dyDescent="0.2">
      <c r="A58" s="519" t="s">
        <v>1016</v>
      </c>
      <c r="B58" s="516"/>
      <c r="C58" s="516"/>
      <c r="D58" s="516"/>
      <c r="E58" s="517"/>
      <c r="F58" s="517"/>
    </row>
    <row r="59" spans="1:6" x14ac:dyDescent="0.2">
      <c r="A59" s="519"/>
      <c r="B59" s="516"/>
      <c r="C59" s="516"/>
      <c r="D59" s="516"/>
      <c r="E59" s="517"/>
      <c r="F59" s="517"/>
    </row>
    <row r="60" spans="1:6" x14ac:dyDescent="0.2">
      <c r="A60" s="548" t="s">
        <v>1017</v>
      </c>
      <c r="B60" s="516"/>
      <c r="C60" s="516"/>
      <c r="D60" s="516"/>
      <c r="E60" s="517"/>
      <c r="F60" s="517"/>
    </row>
    <row r="61" spans="1:6" x14ac:dyDescent="0.2">
      <c r="A61" s="519" t="s">
        <v>1018</v>
      </c>
      <c r="B61" s="516"/>
      <c r="C61" s="516"/>
      <c r="D61" s="516"/>
      <c r="E61" s="517"/>
      <c r="F61" s="517"/>
    </row>
    <row r="62" spans="1:6" x14ac:dyDescent="0.2">
      <c r="A62" s="519" t="s">
        <v>1019</v>
      </c>
      <c r="B62" s="516"/>
      <c r="C62" s="516"/>
      <c r="D62" s="516"/>
      <c r="E62" s="517"/>
      <c r="F62" s="517"/>
    </row>
  </sheetData>
  <mergeCells count="1">
    <mergeCell ref="E6:F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40" orientation="portrait" useFirstPageNumber="1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04"/>
  <sheetViews>
    <sheetView view="pageBreakPreview" topLeftCell="C21" zoomScale="60" zoomScaleNormal="100" workbookViewId="0">
      <selection activeCell="L64" sqref="L64"/>
    </sheetView>
  </sheetViews>
  <sheetFormatPr defaultRowHeight="12" x14ac:dyDescent="0.2"/>
  <cols>
    <col min="1" max="1" width="3.7109375" style="554" customWidth="1"/>
    <col min="2" max="2" width="41.7109375" style="554" customWidth="1"/>
    <col min="3" max="3" width="7.28515625" style="558" customWidth="1"/>
    <col min="4" max="5" width="7.42578125" style="558" customWidth="1"/>
    <col min="6" max="6" width="14" style="551" customWidth="1"/>
    <col min="7" max="7" width="10.140625" style="599" customWidth="1"/>
    <col min="8" max="8" width="10.28515625" style="554" customWidth="1"/>
    <col min="9" max="16384" width="9.140625" style="554"/>
  </cols>
  <sheetData>
    <row r="1" spans="1:252" ht="15" customHeight="1" x14ac:dyDescent="0.2">
      <c r="A1" s="549" t="s">
        <v>1020</v>
      </c>
      <c r="B1" s="549"/>
      <c r="C1" s="550"/>
      <c r="D1" s="550"/>
      <c r="E1" s="550"/>
      <c r="G1" s="552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  <c r="AC1" s="553"/>
      <c r="AD1" s="553"/>
      <c r="AE1" s="553"/>
      <c r="AF1" s="553"/>
      <c r="AG1" s="553"/>
      <c r="AH1" s="553"/>
      <c r="AI1" s="553"/>
      <c r="AJ1" s="553"/>
      <c r="AK1" s="553"/>
      <c r="AL1" s="553"/>
      <c r="AM1" s="553"/>
      <c r="AN1" s="553"/>
      <c r="AO1" s="553"/>
      <c r="AP1" s="553"/>
      <c r="AQ1" s="553"/>
      <c r="AR1" s="553"/>
      <c r="AS1" s="553"/>
      <c r="AT1" s="553"/>
      <c r="AU1" s="553"/>
      <c r="AV1" s="553"/>
      <c r="AW1" s="553"/>
      <c r="AX1" s="553"/>
      <c r="AY1" s="553"/>
      <c r="AZ1" s="553"/>
      <c r="BA1" s="553"/>
      <c r="BB1" s="553"/>
      <c r="BC1" s="553"/>
      <c r="BD1" s="553"/>
      <c r="BE1" s="553"/>
      <c r="BF1" s="553"/>
      <c r="BG1" s="553"/>
      <c r="BH1" s="553"/>
      <c r="BI1" s="553"/>
      <c r="BJ1" s="553"/>
      <c r="BK1" s="553"/>
      <c r="BL1" s="553"/>
      <c r="BM1" s="553"/>
      <c r="BN1" s="553"/>
      <c r="BO1" s="553"/>
      <c r="BP1" s="553"/>
      <c r="BQ1" s="553"/>
      <c r="BR1" s="553"/>
      <c r="BS1" s="553"/>
      <c r="BT1" s="553"/>
      <c r="BU1" s="553"/>
      <c r="BV1" s="553"/>
      <c r="BW1" s="553"/>
      <c r="BX1" s="553"/>
      <c r="BY1" s="553"/>
      <c r="BZ1" s="553"/>
      <c r="CA1" s="553"/>
      <c r="CB1" s="553"/>
      <c r="CC1" s="553"/>
      <c r="CD1" s="553"/>
      <c r="CE1" s="553"/>
      <c r="CF1" s="553"/>
      <c r="CG1" s="553"/>
      <c r="CH1" s="553"/>
      <c r="CI1" s="553"/>
      <c r="CJ1" s="553"/>
      <c r="CK1" s="553"/>
      <c r="CL1" s="553"/>
      <c r="CM1" s="553"/>
      <c r="CN1" s="553"/>
      <c r="CO1" s="553"/>
      <c r="CP1" s="553"/>
      <c r="CQ1" s="553"/>
      <c r="CR1" s="553"/>
      <c r="CS1" s="553"/>
      <c r="CT1" s="553"/>
      <c r="CU1" s="553"/>
      <c r="CV1" s="553"/>
      <c r="CW1" s="553"/>
      <c r="CX1" s="553"/>
      <c r="CY1" s="553"/>
      <c r="CZ1" s="553"/>
      <c r="DA1" s="553"/>
      <c r="DB1" s="553"/>
      <c r="DC1" s="553"/>
      <c r="DD1" s="553"/>
      <c r="DE1" s="553"/>
      <c r="DF1" s="553"/>
      <c r="DG1" s="553"/>
      <c r="DH1" s="553"/>
      <c r="DI1" s="553"/>
      <c r="DJ1" s="553"/>
      <c r="DK1" s="553"/>
      <c r="DL1" s="553"/>
      <c r="DM1" s="553"/>
      <c r="DN1" s="553"/>
      <c r="DO1" s="553"/>
      <c r="DP1" s="553"/>
      <c r="DQ1" s="553"/>
      <c r="DR1" s="553"/>
      <c r="DS1" s="553"/>
      <c r="DT1" s="553"/>
      <c r="DU1" s="553"/>
      <c r="DV1" s="553"/>
      <c r="DW1" s="553"/>
      <c r="DX1" s="553"/>
      <c r="DY1" s="553"/>
      <c r="DZ1" s="553"/>
      <c r="EA1" s="553"/>
      <c r="EB1" s="553"/>
      <c r="EC1" s="553"/>
      <c r="ED1" s="553"/>
      <c r="EE1" s="553"/>
      <c r="EF1" s="553"/>
      <c r="EG1" s="553"/>
      <c r="EH1" s="553"/>
      <c r="EI1" s="553"/>
      <c r="EJ1" s="553"/>
      <c r="EK1" s="553"/>
      <c r="EL1" s="553"/>
      <c r="EM1" s="553"/>
      <c r="EN1" s="553"/>
      <c r="EO1" s="553"/>
      <c r="EP1" s="553"/>
      <c r="EQ1" s="553"/>
      <c r="ER1" s="553"/>
      <c r="ES1" s="553"/>
      <c r="ET1" s="553"/>
      <c r="EU1" s="553"/>
      <c r="EV1" s="553"/>
      <c r="EW1" s="553"/>
      <c r="EX1" s="553"/>
      <c r="EY1" s="553"/>
      <c r="EZ1" s="553"/>
      <c r="FA1" s="553"/>
      <c r="FB1" s="553"/>
      <c r="FC1" s="553"/>
      <c r="FD1" s="553"/>
      <c r="FE1" s="553"/>
      <c r="FF1" s="553"/>
      <c r="FG1" s="553"/>
      <c r="FH1" s="553"/>
      <c r="FI1" s="553"/>
      <c r="FJ1" s="553"/>
      <c r="FK1" s="553"/>
      <c r="FL1" s="553"/>
      <c r="FM1" s="553"/>
      <c r="FN1" s="553"/>
      <c r="FO1" s="553"/>
      <c r="FP1" s="553"/>
      <c r="FQ1" s="553"/>
      <c r="FR1" s="553"/>
      <c r="FS1" s="553"/>
      <c r="FT1" s="553"/>
      <c r="FU1" s="553"/>
      <c r="FV1" s="553"/>
      <c r="FW1" s="553"/>
      <c r="FX1" s="553"/>
      <c r="FY1" s="553"/>
      <c r="FZ1" s="553"/>
      <c r="GA1" s="553"/>
      <c r="GB1" s="553"/>
      <c r="GC1" s="553"/>
      <c r="GD1" s="553"/>
      <c r="GE1" s="553"/>
      <c r="GF1" s="553"/>
      <c r="GG1" s="553"/>
      <c r="GH1" s="553"/>
      <c r="GI1" s="553"/>
      <c r="GJ1" s="553"/>
      <c r="GK1" s="553"/>
      <c r="GL1" s="553"/>
      <c r="GM1" s="553"/>
      <c r="GN1" s="553"/>
      <c r="GO1" s="553"/>
      <c r="GP1" s="553"/>
      <c r="GQ1" s="553"/>
      <c r="GR1" s="553"/>
      <c r="GS1" s="553"/>
      <c r="GT1" s="553"/>
      <c r="GU1" s="553"/>
      <c r="GV1" s="553"/>
      <c r="GW1" s="553"/>
      <c r="GX1" s="553"/>
      <c r="GY1" s="553"/>
      <c r="GZ1" s="553"/>
      <c r="HA1" s="553"/>
      <c r="HB1" s="553"/>
      <c r="HC1" s="553"/>
      <c r="HD1" s="553"/>
      <c r="HE1" s="553"/>
      <c r="HF1" s="553"/>
      <c r="HG1" s="553"/>
      <c r="HH1" s="553"/>
      <c r="HI1" s="553"/>
      <c r="HJ1" s="553"/>
      <c r="HK1" s="553"/>
      <c r="HL1" s="553"/>
      <c r="HM1" s="553"/>
      <c r="HN1" s="553"/>
      <c r="HO1" s="553"/>
      <c r="HP1" s="553"/>
      <c r="HQ1" s="553"/>
      <c r="HR1" s="553"/>
      <c r="HS1" s="553"/>
      <c r="HT1" s="553"/>
      <c r="HU1" s="553"/>
      <c r="HV1" s="553"/>
      <c r="HW1" s="553"/>
      <c r="HX1" s="553"/>
      <c r="HY1" s="553"/>
      <c r="HZ1" s="553"/>
      <c r="IA1" s="553"/>
      <c r="IB1" s="553"/>
      <c r="IC1" s="553"/>
      <c r="ID1" s="553"/>
      <c r="IE1" s="553"/>
      <c r="IF1" s="553"/>
      <c r="IG1" s="553"/>
      <c r="IH1" s="553"/>
      <c r="II1" s="553"/>
      <c r="IJ1" s="553"/>
      <c r="IK1" s="553"/>
      <c r="IL1" s="553"/>
      <c r="IM1" s="553"/>
      <c r="IN1" s="553"/>
      <c r="IO1" s="553"/>
      <c r="IP1" s="553"/>
      <c r="IQ1" s="553"/>
      <c r="IR1" s="553"/>
    </row>
    <row r="2" spans="1:252" ht="15" customHeight="1" x14ac:dyDescent="0.2">
      <c r="A2" s="555" t="s">
        <v>1021</v>
      </c>
      <c r="B2" s="556"/>
      <c r="C2" s="557"/>
      <c r="D2" s="557"/>
      <c r="E2" s="557"/>
      <c r="G2" s="552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553"/>
      <c r="AF2" s="553"/>
      <c r="AG2" s="553"/>
      <c r="AH2" s="553"/>
      <c r="AI2" s="553"/>
      <c r="AJ2" s="553"/>
      <c r="AK2" s="553"/>
      <c r="AL2" s="553"/>
      <c r="AM2" s="553"/>
      <c r="AN2" s="553"/>
      <c r="AO2" s="553"/>
      <c r="AP2" s="553"/>
      <c r="AQ2" s="553"/>
      <c r="AR2" s="553"/>
      <c r="AS2" s="553"/>
      <c r="AT2" s="553"/>
      <c r="AU2" s="553"/>
      <c r="AV2" s="553"/>
      <c r="AW2" s="553"/>
      <c r="AX2" s="553"/>
      <c r="AY2" s="553"/>
      <c r="AZ2" s="553"/>
      <c r="BA2" s="553"/>
      <c r="BB2" s="553"/>
      <c r="BC2" s="553"/>
      <c r="BD2" s="553"/>
      <c r="BE2" s="553"/>
      <c r="BF2" s="553"/>
      <c r="BG2" s="553"/>
      <c r="BH2" s="553"/>
      <c r="BI2" s="553"/>
      <c r="BJ2" s="553"/>
      <c r="BK2" s="553"/>
      <c r="BL2" s="553"/>
      <c r="BM2" s="553"/>
      <c r="BN2" s="553"/>
      <c r="BO2" s="553"/>
      <c r="BP2" s="553"/>
      <c r="BQ2" s="553"/>
      <c r="BR2" s="553"/>
      <c r="BS2" s="553"/>
      <c r="BT2" s="553"/>
      <c r="BU2" s="553"/>
      <c r="BV2" s="553"/>
      <c r="BW2" s="553"/>
      <c r="BX2" s="553"/>
      <c r="BY2" s="553"/>
      <c r="BZ2" s="553"/>
      <c r="CA2" s="553"/>
      <c r="CB2" s="553"/>
      <c r="CC2" s="553"/>
      <c r="CD2" s="553"/>
      <c r="CE2" s="553"/>
      <c r="CF2" s="553"/>
      <c r="CG2" s="553"/>
      <c r="CH2" s="553"/>
      <c r="CI2" s="553"/>
      <c r="CJ2" s="553"/>
      <c r="CK2" s="553"/>
      <c r="CL2" s="553"/>
      <c r="CM2" s="553"/>
      <c r="CN2" s="553"/>
      <c r="CO2" s="553"/>
      <c r="CP2" s="553"/>
      <c r="CQ2" s="553"/>
      <c r="CR2" s="553"/>
      <c r="CS2" s="553"/>
      <c r="CT2" s="553"/>
      <c r="CU2" s="553"/>
      <c r="CV2" s="553"/>
      <c r="CW2" s="553"/>
      <c r="CX2" s="553"/>
      <c r="CY2" s="553"/>
      <c r="CZ2" s="553"/>
      <c r="DA2" s="553"/>
      <c r="DB2" s="553"/>
      <c r="DC2" s="553"/>
      <c r="DD2" s="553"/>
      <c r="DE2" s="553"/>
      <c r="DF2" s="553"/>
      <c r="DG2" s="553"/>
      <c r="DH2" s="553"/>
      <c r="DI2" s="553"/>
      <c r="DJ2" s="553"/>
      <c r="DK2" s="553"/>
      <c r="DL2" s="553"/>
      <c r="DM2" s="553"/>
      <c r="DN2" s="553"/>
      <c r="DO2" s="553"/>
      <c r="DP2" s="553"/>
      <c r="DQ2" s="553"/>
      <c r="DR2" s="553"/>
      <c r="DS2" s="553"/>
      <c r="DT2" s="553"/>
      <c r="DU2" s="553"/>
      <c r="DV2" s="553"/>
      <c r="DW2" s="553"/>
      <c r="DX2" s="553"/>
      <c r="DY2" s="553"/>
      <c r="DZ2" s="553"/>
      <c r="EA2" s="553"/>
      <c r="EB2" s="553"/>
      <c r="EC2" s="553"/>
      <c r="ED2" s="553"/>
      <c r="EE2" s="553"/>
      <c r="EF2" s="553"/>
      <c r="EG2" s="553"/>
      <c r="EH2" s="553"/>
      <c r="EI2" s="553"/>
      <c r="EJ2" s="553"/>
      <c r="EK2" s="553"/>
      <c r="EL2" s="553"/>
      <c r="EM2" s="553"/>
      <c r="EN2" s="553"/>
      <c r="EO2" s="553"/>
      <c r="EP2" s="553"/>
      <c r="EQ2" s="553"/>
      <c r="ER2" s="553"/>
      <c r="ES2" s="553"/>
      <c r="ET2" s="553"/>
      <c r="EU2" s="553"/>
      <c r="EV2" s="553"/>
      <c r="EW2" s="553"/>
      <c r="EX2" s="553"/>
      <c r="EY2" s="553"/>
      <c r="EZ2" s="553"/>
      <c r="FA2" s="553"/>
      <c r="FB2" s="553"/>
      <c r="FC2" s="553"/>
      <c r="FD2" s="553"/>
      <c r="FE2" s="553"/>
      <c r="FF2" s="553"/>
      <c r="FG2" s="553"/>
      <c r="FH2" s="553"/>
      <c r="FI2" s="553"/>
      <c r="FJ2" s="553"/>
      <c r="FK2" s="553"/>
      <c r="FL2" s="553"/>
      <c r="FM2" s="553"/>
      <c r="FN2" s="553"/>
      <c r="FO2" s="553"/>
      <c r="FP2" s="553"/>
      <c r="FQ2" s="553"/>
      <c r="FR2" s="553"/>
      <c r="FS2" s="553"/>
      <c r="FT2" s="553"/>
      <c r="FU2" s="553"/>
      <c r="FV2" s="553"/>
      <c r="FW2" s="553"/>
      <c r="FX2" s="553"/>
      <c r="FY2" s="553"/>
      <c r="FZ2" s="553"/>
      <c r="GA2" s="553"/>
      <c r="GB2" s="553"/>
      <c r="GC2" s="553"/>
      <c r="GD2" s="553"/>
      <c r="GE2" s="553"/>
      <c r="GF2" s="553"/>
      <c r="GG2" s="553"/>
      <c r="GH2" s="553"/>
      <c r="GI2" s="553"/>
      <c r="GJ2" s="553"/>
      <c r="GK2" s="553"/>
      <c r="GL2" s="553"/>
      <c r="GM2" s="553"/>
      <c r="GN2" s="553"/>
      <c r="GO2" s="553"/>
      <c r="GP2" s="553"/>
      <c r="GQ2" s="553"/>
      <c r="GR2" s="553"/>
      <c r="GS2" s="553"/>
      <c r="GT2" s="553"/>
      <c r="GU2" s="553"/>
      <c r="GV2" s="553"/>
      <c r="GW2" s="553"/>
      <c r="GX2" s="553"/>
      <c r="GY2" s="553"/>
      <c r="GZ2" s="553"/>
      <c r="HA2" s="553"/>
      <c r="HB2" s="553"/>
      <c r="HC2" s="553"/>
      <c r="HD2" s="553"/>
      <c r="HE2" s="553"/>
      <c r="HF2" s="553"/>
      <c r="HG2" s="553"/>
      <c r="HH2" s="553"/>
      <c r="HI2" s="553"/>
      <c r="HJ2" s="553"/>
      <c r="HK2" s="553"/>
      <c r="HL2" s="553"/>
      <c r="HM2" s="553"/>
      <c r="HN2" s="553"/>
      <c r="HO2" s="553"/>
      <c r="HP2" s="553"/>
      <c r="HQ2" s="553"/>
      <c r="HR2" s="553"/>
      <c r="HS2" s="553"/>
      <c r="HT2" s="553"/>
      <c r="HU2" s="553"/>
      <c r="HV2" s="553"/>
      <c r="HW2" s="553"/>
      <c r="HX2" s="553"/>
      <c r="HY2" s="553"/>
      <c r="HZ2" s="553"/>
      <c r="IA2" s="553"/>
      <c r="IB2" s="553"/>
      <c r="IC2" s="553"/>
      <c r="ID2" s="553"/>
      <c r="IE2" s="553"/>
      <c r="IF2" s="553"/>
      <c r="IG2" s="553"/>
      <c r="IH2" s="553"/>
      <c r="II2" s="553"/>
      <c r="IJ2" s="553"/>
      <c r="IK2" s="553"/>
      <c r="IL2" s="553"/>
      <c r="IM2" s="553"/>
      <c r="IN2" s="553"/>
      <c r="IO2" s="553"/>
      <c r="IP2" s="553"/>
      <c r="IQ2" s="553"/>
      <c r="IR2" s="553"/>
    </row>
    <row r="3" spans="1:252" x14ac:dyDescent="0.2">
      <c r="A3" s="553"/>
      <c r="B3" s="553"/>
      <c r="G3" s="552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3"/>
      <c r="Y3" s="553"/>
      <c r="Z3" s="553"/>
      <c r="AA3" s="553"/>
      <c r="AB3" s="553"/>
      <c r="AC3" s="553"/>
      <c r="AD3" s="553"/>
      <c r="AE3" s="553"/>
      <c r="AF3" s="553"/>
      <c r="AG3" s="553"/>
      <c r="AH3" s="553"/>
      <c r="AI3" s="553"/>
      <c r="AJ3" s="553"/>
      <c r="AK3" s="553"/>
      <c r="AL3" s="553"/>
      <c r="AM3" s="553"/>
      <c r="AN3" s="553"/>
      <c r="AO3" s="553"/>
      <c r="AP3" s="553"/>
      <c r="AQ3" s="553"/>
      <c r="AR3" s="553"/>
      <c r="AS3" s="553"/>
      <c r="AT3" s="553"/>
      <c r="AU3" s="553"/>
      <c r="AV3" s="553"/>
      <c r="AW3" s="553"/>
      <c r="AX3" s="553"/>
      <c r="AY3" s="553"/>
      <c r="AZ3" s="553"/>
      <c r="BA3" s="553"/>
      <c r="BB3" s="553"/>
      <c r="BC3" s="553"/>
      <c r="BD3" s="553"/>
      <c r="BE3" s="553"/>
      <c r="BF3" s="553"/>
      <c r="BG3" s="553"/>
      <c r="BH3" s="553"/>
      <c r="BI3" s="553"/>
      <c r="BJ3" s="553"/>
      <c r="BK3" s="553"/>
      <c r="BL3" s="553"/>
      <c r="BM3" s="553"/>
      <c r="BN3" s="553"/>
      <c r="BO3" s="553"/>
      <c r="BP3" s="553"/>
      <c r="BQ3" s="553"/>
      <c r="BR3" s="553"/>
      <c r="BS3" s="553"/>
      <c r="BT3" s="553"/>
      <c r="BU3" s="553"/>
      <c r="BV3" s="553"/>
      <c r="BW3" s="553"/>
      <c r="BX3" s="553"/>
      <c r="BY3" s="553"/>
      <c r="BZ3" s="553"/>
      <c r="CA3" s="553"/>
      <c r="CB3" s="553"/>
      <c r="CC3" s="553"/>
      <c r="CD3" s="553"/>
      <c r="CE3" s="553"/>
      <c r="CF3" s="553"/>
      <c r="CG3" s="553"/>
      <c r="CH3" s="553"/>
      <c r="CI3" s="553"/>
      <c r="CJ3" s="553"/>
      <c r="CK3" s="553"/>
      <c r="CL3" s="553"/>
      <c r="CM3" s="553"/>
      <c r="CN3" s="553"/>
      <c r="CO3" s="553"/>
      <c r="CP3" s="553"/>
      <c r="CQ3" s="553"/>
      <c r="CR3" s="553"/>
      <c r="CS3" s="553"/>
      <c r="CT3" s="553"/>
      <c r="CU3" s="553"/>
      <c r="CV3" s="553"/>
      <c r="CW3" s="553"/>
      <c r="CX3" s="553"/>
      <c r="CY3" s="553"/>
      <c r="CZ3" s="553"/>
      <c r="DA3" s="553"/>
      <c r="DB3" s="553"/>
      <c r="DC3" s="553"/>
      <c r="DD3" s="553"/>
      <c r="DE3" s="553"/>
      <c r="DF3" s="553"/>
      <c r="DG3" s="553"/>
      <c r="DH3" s="553"/>
      <c r="DI3" s="553"/>
      <c r="DJ3" s="553"/>
      <c r="DK3" s="553"/>
      <c r="DL3" s="553"/>
      <c r="DM3" s="553"/>
      <c r="DN3" s="553"/>
      <c r="DO3" s="553"/>
      <c r="DP3" s="553"/>
      <c r="DQ3" s="553"/>
      <c r="DR3" s="553"/>
      <c r="DS3" s="553"/>
      <c r="DT3" s="553"/>
      <c r="DU3" s="553"/>
      <c r="DV3" s="553"/>
      <c r="DW3" s="553"/>
      <c r="DX3" s="553"/>
      <c r="DY3" s="553"/>
      <c r="DZ3" s="553"/>
      <c r="EA3" s="553"/>
      <c r="EB3" s="553"/>
      <c r="EC3" s="553"/>
      <c r="ED3" s="553"/>
      <c r="EE3" s="553"/>
      <c r="EF3" s="553"/>
      <c r="EG3" s="553"/>
      <c r="EH3" s="553"/>
      <c r="EI3" s="553"/>
      <c r="EJ3" s="553"/>
      <c r="EK3" s="553"/>
      <c r="EL3" s="553"/>
      <c r="EM3" s="553"/>
      <c r="EN3" s="553"/>
      <c r="EO3" s="553"/>
      <c r="EP3" s="553"/>
      <c r="EQ3" s="553"/>
      <c r="ER3" s="553"/>
      <c r="ES3" s="553"/>
      <c r="ET3" s="553"/>
      <c r="EU3" s="553"/>
      <c r="EV3" s="553"/>
      <c r="EW3" s="553"/>
      <c r="EX3" s="553"/>
      <c r="EY3" s="553"/>
      <c r="EZ3" s="553"/>
      <c r="FA3" s="553"/>
      <c r="FB3" s="553"/>
      <c r="FC3" s="553"/>
      <c r="FD3" s="553"/>
      <c r="FE3" s="553"/>
      <c r="FF3" s="553"/>
      <c r="FG3" s="553"/>
      <c r="FH3" s="553"/>
      <c r="FI3" s="553"/>
      <c r="FJ3" s="553"/>
      <c r="FK3" s="553"/>
      <c r="FL3" s="553"/>
      <c r="FM3" s="553"/>
      <c r="FN3" s="553"/>
      <c r="FO3" s="553"/>
      <c r="FP3" s="553"/>
      <c r="FQ3" s="553"/>
      <c r="FR3" s="553"/>
      <c r="FS3" s="553"/>
      <c r="FT3" s="553"/>
      <c r="FU3" s="553"/>
      <c r="FV3" s="553"/>
      <c r="FW3" s="553"/>
      <c r="FX3" s="553"/>
      <c r="FY3" s="553"/>
      <c r="FZ3" s="553"/>
      <c r="GA3" s="553"/>
      <c r="GB3" s="553"/>
      <c r="GC3" s="553"/>
      <c r="GD3" s="553"/>
      <c r="GE3" s="553"/>
      <c r="GF3" s="553"/>
      <c r="GG3" s="553"/>
      <c r="GH3" s="553"/>
      <c r="GI3" s="553"/>
      <c r="GJ3" s="553"/>
      <c r="GK3" s="553"/>
      <c r="GL3" s="553"/>
      <c r="GM3" s="553"/>
      <c r="GN3" s="553"/>
      <c r="GO3" s="553"/>
      <c r="GP3" s="553"/>
      <c r="GQ3" s="553"/>
      <c r="GR3" s="553"/>
      <c r="GS3" s="553"/>
      <c r="GT3" s="553"/>
      <c r="GU3" s="553"/>
      <c r="GV3" s="553"/>
      <c r="GW3" s="553"/>
      <c r="GX3" s="553"/>
      <c r="GY3" s="553"/>
      <c r="GZ3" s="553"/>
      <c r="HA3" s="553"/>
      <c r="HB3" s="553"/>
      <c r="HC3" s="553"/>
      <c r="HD3" s="553"/>
      <c r="HE3" s="553"/>
      <c r="HF3" s="553"/>
      <c r="HG3" s="553"/>
      <c r="HH3" s="553"/>
      <c r="HI3" s="553"/>
      <c r="HJ3" s="553"/>
      <c r="HK3" s="553"/>
      <c r="HL3" s="553"/>
      <c r="HM3" s="553"/>
      <c r="HN3" s="553"/>
      <c r="HO3" s="553"/>
      <c r="HP3" s="553"/>
      <c r="HQ3" s="553"/>
      <c r="HR3" s="553"/>
      <c r="HS3" s="553"/>
      <c r="HT3" s="553"/>
      <c r="HU3" s="553"/>
      <c r="HV3" s="553"/>
      <c r="HW3" s="553"/>
      <c r="HX3" s="553"/>
      <c r="HY3" s="553"/>
      <c r="HZ3" s="553"/>
      <c r="IA3" s="553"/>
      <c r="IB3" s="553"/>
      <c r="IC3" s="553"/>
      <c r="ID3" s="553"/>
      <c r="IE3" s="553"/>
      <c r="IF3" s="553"/>
      <c r="IG3" s="553"/>
      <c r="IH3" s="553"/>
      <c r="II3" s="553"/>
      <c r="IJ3" s="553"/>
      <c r="IK3" s="553"/>
      <c r="IL3" s="553"/>
      <c r="IM3" s="553"/>
      <c r="IN3" s="553"/>
      <c r="IO3" s="553"/>
      <c r="IP3" s="553"/>
      <c r="IQ3" s="553"/>
      <c r="IR3" s="553"/>
    </row>
    <row r="4" spans="1:252" ht="24" customHeight="1" x14ac:dyDescent="0.2">
      <c r="A4" s="857" t="s">
        <v>1022</v>
      </c>
      <c r="B4" s="857"/>
      <c r="C4" s="858" t="s">
        <v>20</v>
      </c>
      <c r="D4" s="858" t="s">
        <v>21</v>
      </c>
      <c r="E4" s="858" t="s">
        <v>22</v>
      </c>
      <c r="F4" s="859" t="s">
        <v>1023</v>
      </c>
      <c r="G4" s="559"/>
      <c r="H4" s="560"/>
      <c r="I4" s="553"/>
      <c r="J4" s="553"/>
      <c r="K4" s="553"/>
      <c r="L4" s="553"/>
      <c r="M4" s="553"/>
      <c r="N4" s="553"/>
      <c r="O4" s="553"/>
      <c r="P4" s="553"/>
      <c r="Q4" s="553"/>
      <c r="R4" s="553"/>
      <c r="S4" s="553"/>
      <c r="T4" s="553"/>
      <c r="U4" s="553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53"/>
      <c r="AG4" s="553"/>
      <c r="AH4" s="553"/>
      <c r="AI4" s="553"/>
      <c r="AJ4" s="553"/>
      <c r="AK4" s="553"/>
      <c r="AL4" s="553"/>
      <c r="AM4" s="553"/>
      <c r="AN4" s="553"/>
      <c r="AO4" s="553"/>
      <c r="AP4" s="553"/>
      <c r="AQ4" s="553"/>
      <c r="AR4" s="553"/>
      <c r="AS4" s="553"/>
      <c r="AT4" s="553"/>
      <c r="AU4" s="553"/>
      <c r="AV4" s="553"/>
      <c r="AW4" s="553"/>
      <c r="AX4" s="553"/>
      <c r="AY4" s="553"/>
      <c r="AZ4" s="553"/>
      <c r="BA4" s="553"/>
      <c r="BB4" s="553"/>
      <c r="BC4" s="553"/>
      <c r="BD4" s="553"/>
      <c r="BE4" s="553"/>
      <c r="BF4" s="553"/>
      <c r="BG4" s="553"/>
      <c r="BH4" s="553"/>
      <c r="BI4" s="553"/>
      <c r="BJ4" s="553"/>
      <c r="BK4" s="553"/>
      <c r="BL4" s="553"/>
      <c r="BM4" s="553"/>
      <c r="BN4" s="553"/>
      <c r="BO4" s="553"/>
      <c r="BP4" s="553"/>
      <c r="BQ4" s="553"/>
      <c r="BR4" s="553"/>
      <c r="BS4" s="553"/>
      <c r="BT4" s="553"/>
      <c r="BU4" s="553"/>
      <c r="BV4" s="553"/>
      <c r="BW4" s="553"/>
      <c r="BX4" s="553"/>
      <c r="BY4" s="553"/>
      <c r="BZ4" s="553"/>
      <c r="CA4" s="553"/>
      <c r="CB4" s="553"/>
      <c r="CC4" s="553"/>
      <c r="CD4" s="553"/>
      <c r="CE4" s="553"/>
      <c r="CF4" s="553"/>
      <c r="CG4" s="553"/>
      <c r="CH4" s="553"/>
      <c r="CI4" s="553"/>
      <c r="CJ4" s="553"/>
      <c r="CK4" s="553"/>
      <c r="CL4" s="553"/>
      <c r="CM4" s="553"/>
      <c r="CN4" s="553"/>
      <c r="CO4" s="553"/>
      <c r="CP4" s="553"/>
      <c r="CQ4" s="553"/>
      <c r="CR4" s="553"/>
      <c r="CS4" s="553"/>
      <c r="CT4" s="553"/>
      <c r="CU4" s="553"/>
      <c r="CV4" s="553"/>
      <c r="CW4" s="553"/>
      <c r="CX4" s="553"/>
      <c r="CY4" s="553"/>
      <c r="CZ4" s="553"/>
      <c r="DA4" s="553"/>
      <c r="DB4" s="553"/>
      <c r="DC4" s="553"/>
      <c r="DD4" s="553"/>
      <c r="DE4" s="553"/>
      <c r="DF4" s="553"/>
      <c r="DG4" s="553"/>
      <c r="DH4" s="553"/>
      <c r="DI4" s="553"/>
      <c r="DJ4" s="553"/>
      <c r="DK4" s="553"/>
      <c r="DL4" s="553"/>
      <c r="DM4" s="553"/>
      <c r="DN4" s="553"/>
      <c r="DO4" s="553"/>
      <c r="DP4" s="553"/>
      <c r="DQ4" s="553"/>
      <c r="DR4" s="553"/>
      <c r="DS4" s="553"/>
      <c r="DT4" s="553"/>
      <c r="DU4" s="553"/>
      <c r="DV4" s="553"/>
      <c r="DW4" s="553"/>
      <c r="DX4" s="553"/>
      <c r="DY4" s="553"/>
      <c r="DZ4" s="553"/>
      <c r="EA4" s="553"/>
      <c r="EB4" s="553"/>
      <c r="EC4" s="553"/>
      <c r="ED4" s="553"/>
      <c r="EE4" s="553"/>
      <c r="EF4" s="553"/>
      <c r="EG4" s="553"/>
      <c r="EH4" s="553"/>
      <c r="EI4" s="553"/>
      <c r="EJ4" s="553"/>
      <c r="EK4" s="553"/>
      <c r="EL4" s="553"/>
      <c r="EM4" s="553"/>
      <c r="EN4" s="553"/>
      <c r="EO4" s="553"/>
      <c r="EP4" s="553"/>
      <c r="EQ4" s="553"/>
      <c r="ER4" s="553"/>
      <c r="ES4" s="553"/>
      <c r="ET4" s="553"/>
      <c r="EU4" s="553"/>
      <c r="EV4" s="553"/>
      <c r="EW4" s="553"/>
      <c r="EX4" s="553"/>
      <c r="EY4" s="553"/>
      <c r="EZ4" s="553"/>
      <c r="FA4" s="553"/>
      <c r="FB4" s="553"/>
      <c r="FC4" s="553"/>
      <c r="FD4" s="553"/>
      <c r="FE4" s="553"/>
      <c r="FF4" s="553"/>
      <c r="FG4" s="553"/>
      <c r="FH4" s="553"/>
      <c r="FI4" s="553"/>
      <c r="FJ4" s="553"/>
      <c r="FK4" s="553"/>
      <c r="FL4" s="553"/>
      <c r="FM4" s="553"/>
      <c r="FN4" s="553"/>
      <c r="FO4" s="553"/>
      <c r="FP4" s="553"/>
      <c r="FQ4" s="553"/>
      <c r="FR4" s="553"/>
      <c r="FS4" s="553"/>
      <c r="FT4" s="553"/>
      <c r="FU4" s="553"/>
      <c r="FV4" s="553"/>
      <c r="FW4" s="553"/>
      <c r="FX4" s="553"/>
      <c r="FY4" s="553"/>
      <c r="FZ4" s="553"/>
      <c r="GA4" s="553"/>
      <c r="GB4" s="553"/>
      <c r="GC4" s="553"/>
      <c r="GD4" s="553"/>
      <c r="GE4" s="553"/>
      <c r="GF4" s="553"/>
      <c r="GG4" s="553"/>
      <c r="GH4" s="553"/>
      <c r="GI4" s="553"/>
      <c r="GJ4" s="553"/>
      <c r="GK4" s="553"/>
      <c r="GL4" s="553"/>
      <c r="GM4" s="553"/>
      <c r="GN4" s="553"/>
      <c r="GO4" s="553"/>
      <c r="GP4" s="553"/>
      <c r="GQ4" s="553"/>
      <c r="GR4" s="553"/>
      <c r="GS4" s="553"/>
      <c r="GT4" s="553"/>
      <c r="GU4" s="553"/>
      <c r="GV4" s="553"/>
      <c r="GW4" s="553"/>
      <c r="GX4" s="553"/>
      <c r="GY4" s="553"/>
      <c r="GZ4" s="553"/>
      <c r="HA4" s="553"/>
      <c r="HB4" s="553"/>
      <c r="HC4" s="553"/>
      <c r="HD4" s="553"/>
      <c r="HE4" s="553"/>
      <c r="HF4" s="553"/>
      <c r="HG4" s="553"/>
      <c r="HH4" s="553"/>
      <c r="HI4" s="553"/>
      <c r="HJ4" s="553"/>
      <c r="HK4" s="553"/>
      <c r="HL4" s="553"/>
      <c r="HM4" s="553"/>
      <c r="HN4" s="553"/>
      <c r="HO4" s="553"/>
      <c r="HP4" s="553"/>
      <c r="HQ4" s="553"/>
      <c r="HR4" s="553"/>
      <c r="HS4" s="553"/>
      <c r="HT4" s="553"/>
      <c r="HU4" s="553"/>
      <c r="HV4" s="553"/>
      <c r="HW4" s="553"/>
      <c r="HX4" s="553"/>
      <c r="HY4" s="553"/>
      <c r="HZ4" s="553"/>
      <c r="IA4" s="553"/>
      <c r="IB4" s="553"/>
      <c r="IC4" s="553"/>
      <c r="ID4" s="553"/>
      <c r="IE4" s="553"/>
      <c r="IF4" s="553"/>
      <c r="IG4" s="553"/>
      <c r="IH4" s="553"/>
      <c r="II4" s="553"/>
      <c r="IJ4" s="553"/>
      <c r="IK4" s="553"/>
      <c r="IL4" s="553"/>
      <c r="IM4" s="553"/>
      <c r="IN4" s="553"/>
      <c r="IO4" s="553"/>
      <c r="IP4" s="553"/>
      <c r="IQ4" s="553"/>
      <c r="IR4" s="553"/>
    </row>
    <row r="5" spans="1:252" ht="24" customHeight="1" x14ac:dyDescent="0.2">
      <c r="A5" s="857"/>
      <c r="B5" s="857"/>
      <c r="C5" s="858"/>
      <c r="D5" s="858"/>
      <c r="E5" s="858"/>
      <c r="F5" s="859"/>
      <c r="G5" s="860" t="s">
        <v>96</v>
      </c>
      <c r="H5" s="860"/>
    </row>
    <row r="6" spans="1:252" ht="24" customHeight="1" x14ac:dyDescent="0.2">
      <c r="A6" s="861" t="s">
        <v>1024</v>
      </c>
      <c r="B6" s="861"/>
      <c r="C6" s="862">
        <v>2017</v>
      </c>
      <c r="D6" s="862">
        <v>2017</v>
      </c>
      <c r="E6" s="862">
        <v>2017</v>
      </c>
      <c r="F6" s="859"/>
      <c r="G6" s="856">
        <v>2016</v>
      </c>
      <c r="H6" s="856">
        <v>2017</v>
      </c>
    </row>
    <row r="7" spans="1:252" ht="24" customHeight="1" x14ac:dyDescent="0.2">
      <c r="A7" s="861"/>
      <c r="B7" s="861"/>
      <c r="C7" s="862"/>
      <c r="D7" s="862"/>
      <c r="E7" s="862"/>
      <c r="F7" s="859"/>
      <c r="G7" s="856"/>
      <c r="H7" s="856"/>
    </row>
    <row r="8" spans="1:252" ht="3" customHeight="1" thickBot="1" x14ac:dyDescent="0.25">
      <c r="A8" s="561"/>
      <c r="B8" s="561"/>
      <c r="C8" s="562"/>
      <c r="D8" s="562"/>
      <c r="E8" s="562"/>
      <c r="F8" s="563"/>
      <c r="G8" s="564"/>
      <c r="H8" s="565"/>
    </row>
    <row r="9" spans="1:252" ht="12" customHeight="1" x14ac:dyDescent="0.2">
      <c r="A9" s="566"/>
      <c r="B9" s="566"/>
      <c r="F9" s="567"/>
      <c r="G9" s="568"/>
      <c r="H9" s="569"/>
    </row>
    <row r="10" spans="1:252" ht="12" customHeight="1" x14ac:dyDescent="0.2">
      <c r="A10" s="570" t="s">
        <v>1025</v>
      </c>
      <c r="B10" s="570" t="s">
        <v>1026</v>
      </c>
      <c r="C10" s="386">
        <v>7712.297313</v>
      </c>
      <c r="D10" s="386">
        <v>7039.353368</v>
      </c>
      <c r="E10" s="386">
        <v>7859.330704</v>
      </c>
      <c r="F10" s="571">
        <v>9.8984776163104815</v>
      </c>
      <c r="G10" s="386">
        <v>30513.984688</v>
      </c>
      <c r="H10" s="386">
        <v>37060.302479999998</v>
      </c>
    </row>
    <row r="11" spans="1:252" ht="12" customHeight="1" x14ac:dyDescent="0.2">
      <c r="A11" s="570"/>
      <c r="B11" s="572" t="s">
        <v>1027</v>
      </c>
      <c r="C11" s="573"/>
      <c r="D11" s="573"/>
      <c r="E11" s="573"/>
      <c r="F11" s="573"/>
      <c r="G11" s="573"/>
      <c r="H11" s="573"/>
    </row>
    <row r="12" spans="1:252" ht="12" customHeight="1" x14ac:dyDescent="0.2">
      <c r="A12" s="570"/>
      <c r="B12" s="572"/>
      <c r="C12" s="574"/>
      <c r="D12" s="574"/>
      <c r="E12" s="574"/>
      <c r="F12" s="188"/>
      <c r="G12" s="574"/>
      <c r="H12" s="574"/>
    </row>
    <row r="13" spans="1:252" ht="12" customHeight="1" x14ac:dyDescent="0.2">
      <c r="A13" s="570"/>
      <c r="B13" s="575" t="s">
        <v>1028</v>
      </c>
      <c r="C13" s="386">
        <v>581.55482800000004</v>
      </c>
      <c r="D13" s="386">
        <v>522.89555300000006</v>
      </c>
      <c r="E13" s="386">
        <v>595.81636600000002</v>
      </c>
      <c r="F13" s="571">
        <v>0.75040422453286471</v>
      </c>
      <c r="G13" s="386">
        <v>2278.4961499999999</v>
      </c>
      <c r="H13" s="386">
        <v>2674.9871590000002</v>
      </c>
    </row>
    <row r="14" spans="1:252" ht="12" customHeight="1" x14ac:dyDescent="0.2">
      <c r="A14" s="570"/>
      <c r="B14" s="576" t="s">
        <v>1029</v>
      </c>
      <c r="C14" s="386"/>
      <c r="D14" s="386"/>
      <c r="E14" s="386"/>
      <c r="F14" s="571"/>
      <c r="G14" s="386"/>
      <c r="H14" s="386"/>
    </row>
    <row r="15" spans="1:252" ht="12" customHeight="1" x14ac:dyDescent="0.2">
      <c r="A15" s="570"/>
      <c r="B15" s="576"/>
      <c r="C15" s="386"/>
      <c r="D15" s="386"/>
      <c r="E15" s="386"/>
      <c r="F15" s="571"/>
      <c r="G15" s="386"/>
      <c r="H15" s="386"/>
    </row>
    <row r="16" spans="1:252" ht="12" customHeight="1" x14ac:dyDescent="0.2">
      <c r="A16" s="570"/>
      <c r="B16" s="577" t="s">
        <v>1030</v>
      </c>
      <c r="C16" s="386">
        <v>208.38194100000001</v>
      </c>
      <c r="D16" s="386">
        <v>180.723341</v>
      </c>
      <c r="E16" s="386">
        <v>233.647392</v>
      </c>
      <c r="F16" s="571">
        <v>0.29426850286936601</v>
      </c>
      <c r="G16" s="386">
        <v>803.24168099999997</v>
      </c>
      <c r="H16" s="386">
        <v>1002.3017610000001</v>
      </c>
    </row>
    <row r="17" spans="1:9" ht="12" customHeight="1" x14ac:dyDescent="0.2">
      <c r="A17" s="570"/>
      <c r="B17" s="578" t="s">
        <v>1031</v>
      </c>
      <c r="C17" s="386"/>
      <c r="D17" s="386"/>
      <c r="E17" s="386"/>
      <c r="F17" s="571"/>
      <c r="G17" s="386"/>
      <c r="H17" s="386"/>
    </row>
    <row r="18" spans="1:9" ht="12" customHeight="1" x14ac:dyDescent="0.2">
      <c r="A18" s="570"/>
      <c r="B18" s="578"/>
      <c r="C18" s="386"/>
      <c r="D18" s="386"/>
      <c r="E18" s="386"/>
      <c r="F18" s="571"/>
      <c r="G18" s="386"/>
      <c r="H18" s="386"/>
    </row>
    <row r="19" spans="1:9" ht="12" customHeight="1" x14ac:dyDescent="0.2">
      <c r="A19" s="570"/>
      <c r="B19" s="577" t="s">
        <v>1032</v>
      </c>
      <c r="C19" s="386">
        <v>373.172887</v>
      </c>
      <c r="D19" s="386">
        <v>342.172212</v>
      </c>
      <c r="E19" s="386">
        <v>362.16897399999999</v>
      </c>
      <c r="F19" s="571">
        <v>0.45613572166349864</v>
      </c>
      <c r="G19" s="386">
        <v>1475.254469</v>
      </c>
      <c r="H19" s="386">
        <v>1672.6853980000001</v>
      </c>
    </row>
    <row r="20" spans="1:9" ht="12" customHeight="1" x14ac:dyDescent="0.2">
      <c r="A20" s="570"/>
      <c r="B20" s="578" t="s">
        <v>1033</v>
      </c>
      <c r="C20" s="386"/>
      <c r="D20" s="386"/>
      <c r="E20" s="386"/>
      <c r="F20" s="571"/>
      <c r="G20" s="386"/>
      <c r="H20" s="386"/>
    </row>
    <row r="21" spans="1:9" ht="12" customHeight="1" x14ac:dyDescent="0.2">
      <c r="A21" s="570"/>
      <c r="B21" s="578"/>
      <c r="C21" s="386"/>
      <c r="D21" s="386"/>
      <c r="E21" s="386"/>
      <c r="F21" s="571"/>
      <c r="G21" s="386"/>
      <c r="H21" s="386"/>
    </row>
    <row r="22" spans="1:9" ht="12" customHeight="1" x14ac:dyDescent="0.2">
      <c r="A22" s="570"/>
      <c r="B22" s="575" t="s">
        <v>1034</v>
      </c>
      <c r="C22" s="386">
        <v>7130.7424850000007</v>
      </c>
      <c r="D22" s="386">
        <v>6516.4578150000007</v>
      </c>
      <c r="E22" s="386">
        <v>7263.5143380000009</v>
      </c>
      <c r="F22" s="571">
        <v>9.1480733917776167</v>
      </c>
      <c r="G22" s="386">
        <v>28235.488537999998</v>
      </c>
      <c r="H22" s="386">
        <v>34385.315321000002</v>
      </c>
      <c r="I22" s="579"/>
    </row>
    <row r="23" spans="1:9" ht="12" customHeight="1" x14ac:dyDescent="0.2">
      <c r="A23" s="570"/>
      <c r="B23" s="576" t="s">
        <v>1035</v>
      </c>
      <c r="C23" s="386"/>
      <c r="D23" s="386"/>
      <c r="E23" s="386"/>
      <c r="F23" s="571"/>
      <c r="G23" s="386"/>
      <c r="H23" s="386"/>
    </row>
    <row r="24" spans="1:9" ht="12" customHeight="1" x14ac:dyDescent="0.2">
      <c r="A24" s="570"/>
      <c r="B24" s="576"/>
      <c r="C24" s="386"/>
      <c r="D24" s="386"/>
      <c r="E24" s="386"/>
      <c r="F24" s="571"/>
      <c r="G24" s="386"/>
      <c r="H24" s="386"/>
    </row>
    <row r="25" spans="1:9" ht="12" customHeight="1" x14ac:dyDescent="0.2">
      <c r="A25" s="570"/>
      <c r="B25" s="577" t="s">
        <v>1030</v>
      </c>
      <c r="C25" s="386">
        <v>5167.2552910000004</v>
      </c>
      <c r="D25" s="386">
        <v>4832.1576050000003</v>
      </c>
      <c r="E25" s="386">
        <v>5460.3331150000004</v>
      </c>
      <c r="F25" s="571">
        <v>6.8770468061508341</v>
      </c>
      <c r="G25" s="386">
        <v>20277.010069</v>
      </c>
      <c r="H25" s="386">
        <v>25786.986005999999</v>
      </c>
    </row>
    <row r="26" spans="1:9" ht="12" customHeight="1" x14ac:dyDescent="0.2">
      <c r="A26" s="570"/>
      <c r="B26" s="578" t="s">
        <v>1031</v>
      </c>
      <c r="C26" s="386"/>
      <c r="D26" s="386"/>
      <c r="E26" s="386"/>
      <c r="F26" s="571"/>
      <c r="G26" s="386"/>
      <c r="H26" s="386"/>
    </row>
    <row r="27" spans="1:9" ht="12" customHeight="1" x14ac:dyDescent="0.2">
      <c r="A27" s="570"/>
      <c r="B27" s="578"/>
      <c r="C27" s="386"/>
      <c r="D27" s="386"/>
      <c r="E27" s="386"/>
      <c r="F27" s="571"/>
      <c r="G27" s="386"/>
      <c r="H27" s="386"/>
    </row>
    <row r="28" spans="1:9" ht="12" customHeight="1" x14ac:dyDescent="0.2">
      <c r="A28" s="570"/>
      <c r="B28" s="577" t="s">
        <v>1032</v>
      </c>
      <c r="C28" s="386">
        <v>1963.487194</v>
      </c>
      <c r="D28" s="386">
        <v>1684.3002100000001</v>
      </c>
      <c r="E28" s="386">
        <v>1803.181223</v>
      </c>
      <c r="F28" s="571">
        <v>2.2710265856267826</v>
      </c>
      <c r="G28" s="386">
        <v>7958.4784689999997</v>
      </c>
      <c r="H28" s="386">
        <v>8598.3293150000009</v>
      </c>
    </row>
    <row r="29" spans="1:9" ht="12" customHeight="1" x14ac:dyDescent="0.2">
      <c r="A29" s="570"/>
      <c r="B29" s="578" t="s">
        <v>1033</v>
      </c>
      <c r="C29" s="386"/>
      <c r="D29" s="386"/>
      <c r="E29" s="386"/>
      <c r="F29" s="571"/>
      <c r="G29" s="386"/>
      <c r="H29" s="386"/>
    </row>
    <row r="30" spans="1:9" ht="12" customHeight="1" x14ac:dyDescent="0.2">
      <c r="A30" s="570"/>
      <c r="B30" s="578"/>
      <c r="C30" s="386"/>
      <c r="D30" s="386"/>
      <c r="E30" s="386"/>
      <c r="F30" s="571"/>
      <c r="G30" s="386"/>
      <c r="H30" s="386"/>
    </row>
    <row r="31" spans="1:9" ht="12" customHeight="1" x14ac:dyDescent="0.2">
      <c r="A31" s="570" t="s">
        <v>1036</v>
      </c>
      <c r="B31" s="570" t="s">
        <v>1037</v>
      </c>
      <c r="C31" s="386">
        <v>20278.110293999998</v>
      </c>
      <c r="D31" s="386">
        <v>18414.755580000001</v>
      </c>
      <c r="E31" s="386">
        <v>18826.121491000002</v>
      </c>
      <c r="F31" s="571">
        <v>23.710663057575953</v>
      </c>
      <c r="G31" s="386">
        <v>69836.673353999999</v>
      </c>
      <c r="H31" s="386">
        <v>90577.539151999998</v>
      </c>
    </row>
    <row r="32" spans="1:9" ht="12" customHeight="1" x14ac:dyDescent="0.2">
      <c r="A32" s="570"/>
      <c r="B32" s="572" t="s">
        <v>1038</v>
      </c>
      <c r="C32" s="580"/>
      <c r="D32" s="580"/>
      <c r="E32" s="580"/>
      <c r="F32" s="580"/>
      <c r="G32" s="580"/>
      <c r="H32" s="580"/>
    </row>
    <row r="33" spans="1:8" ht="12" customHeight="1" x14ac:dyDescent="0.2">
      <c r="A33" s="570"/>
      <c r="B33" s="572"/>
      <c r="C33" s="386"/>
      <c r="D33" s="386"/>
      <c r="E33" s="386"/>
      <c r="F33" s="571"/>
      <c r="G33" s="386"/>
      <c r="H33" s="386"/>
    </row>
    <row r="34" spans="1:8" ht="12" customHeight="1" x14ac:dyDescent="0.2">
      <c r="A34" s="570"/>
      <c r="B34" s="575" t="s">
        <v>1028</v>
      </c>
      <c r="C34" s="386">
        <v>2287.6409979999999</v>
      </c>
      <c r="D34" s="386">
        <v>1741.013013</v>
      </c>
      <c r="E34" s="386">
        <v>2039.9985750000001</v>
      </c>
      <c r="F34" s="571">
        <v>2.5692875121879815</v>
      </c>
      <c r="G34" s="386">
        <v>6210.2421949999998</v>
      </c>
      <c r="H34" s="386">
        <v>10012.868465</v>
      </c>
    </row>
    <row r="35" spans="1:8" ht="12" customHeight="1" x14ac:dyDescent="0.2">
      <c r="A35" s="570"/>
      <c r="B35" s="576" t="s">
        <v>1029</v>
      </c>
      <c r="C35" s="386"/>
      <c r="D35" s="386"/>
      <c r="E35" s="386"/>
      <c r="F35" s="571"/>
      <c r="G35" s="386"/>
      <c r="H35" s="386"/>
    </row>
    <row r="36" spans="1:8" ht="12" customHeight="1" x14ac:dyDescent="0.2">
      <c r="A36" s="570"/>
      <c r="B36" s="576"/>
      <c r="C36" s="386"/>
      <c r="D36" s="386"/>
      <c r="E36" s="386"/>
      <c r="F36" s="571"/>
      <c r="G36" s="386"/>
      <c r="H36" s="386"/>
    </row>
    <row r="37" spans="1:8" ht="12" customHeight="1" x14ac:dyDescent="0.2">
      <c r="A37" s="570"/>
      <c r="B37" s="575" t="s">
        <v>1034</v>
      </c>
      <c r="C37" s="386">
        <v>17990.469295999999</v>
      </c>
      <c r="D37" s="386">
        <v>16673.742567000001</v>
      </c>
      <c r="E37" s="386">
        <v>16786.122916</v>
      </c>
      <c r="F37" s="571">
        <v>21.141375545387973</v>
      </c>
      <c r="G37" s="386">
        <v>63626.431159</v>
      </c>
      <c r="H37" s="386">
        <v>80564.670687000005</v>
      </c>
    </row>
    <row r="38" spans="1:8" ht="12" customHeight="1" x14ac:dyDescent="0.2">
      <c r="A38" s="570"/>
      <c r="B38" s="576" t="s">
        <v>1035</v>
      </c>
      <c r="C38" s="386"/>
      <c r="D38" s="386"/>
      <c r="E38" s="386"/>
      <c r="F38" s="571"/>
      <c r="G38" s="386"/>
      <c r="H38" s="386"/>
    </row>
    <row r="39" spans="1:8" ht="12" customHeight="1" x14ac:dyDescent="0.2">
      <c r="A39" s="570"/>
      <c r="B39" s="576"/>
      <c r="C39" s="386"/>
      <c r="D39" s="386"/>
      <c r="E39" s="386"/>
      <c r="F39" s="571"/>
      <c r="G39" s="386"/>
      <c r="H39" s="386"/>
    </row>
    <row r="40" spans="1:8" ht="12" customHeight="1" x14ac:dyDescent="0.2">
      <c r="A40" s="570" t="s">
        <v>1039</v>
      </c>
      <c r="B40" s="570" t="s">
        <v>1040</v>
      </c>
      <c r="C40" s="386">
        <v>11611.198974999999</v>
      </c>
      <c r="D40" s="386">
        <v>9857.5648340000007</v>
      </c>
      <c r="E40" s="386">
        <v>10869.668729000001</v>
      </c>
      <c r="F40" s="571">
        <v>13.689864527008266</v>
      </c>
      <c r="G40" s="386">
        <v>40309.659519000001</v>
      </c>
      <c r="H40" s="386">
        <v>53870.077464000002</v>
      </c>
    </row>
    <row r="41" spans="1:8" ht="12" customHeight="1" x14ac:dyDescent="0.2">
      <c r="A41" s="570"/>
      <c r="B41" s="572" t="s">
        <v>1041</v>
      </c>
      <c r="C41" s="580"/>
      <c r="D41" s="580"/>
      <c r="E41" s="580"/>
      <c r="F41" s="580"/>
      <c r="G41" s="580"/>
      <c r="H41" s="580"/>
    </row>
    <row r="42" spans="1:8" ht="12" customHeight="1" x14ac:dyDescent="0.2">
      <c r="A42" s="570"/>
      <c r="B42" s="572"/>
      <c r="C42" s="386"/>
      <c r="D42" s="386"/>
      <c r="E42" s="386"/>
      <c r="F42" s="571"/>
      <c r="G42" s="386"/>
      <c r="H42" s="386"/>
    </row>
    <row r="43" spans="1:8" ht="12" customHeight="1" x14ac:dyDescent="0.2">
      <c r="A43" s="570"/>
      <c r="B43" s="575" t="s">
        <v>1028</v>
      </c>
      <c r="C43" s="386">
        <v>3355.6059300000002</v>
      </c>
      <c r="D43" s="386">
        <v>2698.232446</v>
      </c>
      <c r="E43" s="386">
        <v>2354.6274429999999</v>
      </c>
      <c r="F43" s="571">
        <v>2.9655485838537992</v>
      </c>
      <c r="G43" s="386">
        <v>8579.3648119999998</v>
      </c>
      <c r="H43" s="386">
        <v>13842.098996000001</v>
      </c>
    </row>
    <row r="44" spans="1:8" ht="12" customHeight="1" x14ac:dyDescent="0.2">
      <c r="A44" s="570"/>
      <c r="B44" s="576" t="s">
        <v>1029</v>
      </c>
      <c r="C44" s="386"/>
      <c r="D44" s="386"/>
      <c r="E44" s="386"/>
      <c r="F44" s="571"/>
      <c r="G44" s="386"/>
      <c r="H44" s="386"/>
    </row>
    <row r="45" spans="1:8" ht="12" customHeight="1" x14ac:dyDescent="0.2">
      <c r="A45" s="570"/>
      <c r="B45" s="576"/>
      <c r="C45" s="386"/>
      <c r="D45" s="386"/>
      <c r="E45" s="386"/>
      <c r="F45" s="571"/>
      <c r="G45" s="386"/>
      <c r="H45" s="386"/>
    </row>
    <row r="46" spans="1:8" ht="12" customHeight="1" x14ac:dyDescent="0.2">
      <c r="A46" s="570"/>
      <c r="B46" s="575" t="s">
        <v>1034</v>
      </c>
      <c r="C46" s="386">
        <v>8255.5930449999996</v>
      </c>
      <c r="D46" s="386">
        <v>7159.3323879999998</v>
      </c>
      <c r="E46" s="386">
        <v>8515.0412859999997</v>
      </c>
      <c r="F46" s="571">
        <v>10.724315943154465</v>
      </c>
      <c r="G46" s="386">
        <v>31730.294707000001</v>
      </c>
      <c r="H46" s="386">
        <v>40027.978468000001</v>
      </c>
    </row>
    <row r="47" spans="1:8" ht="12" customHeight="1" x14ac:dyDescent="0.2">
      <c r="A47" s="570"/>
      <c r="B47" s="576" t="s">
        <v>1035</v>
      </c>
      <c r="C47" s="386"/>
      <c r="D47" s="386"/>
      <c r="E47" s="386"/>
      <c r="F47" s="571"/>
      <c r="G47" s="386"/>
      <c r="H47" s="386"/>
    </row>
    <row r="48" spans="1:8" ht="12" customHeight="1" x14ac:dyDescent="0.2">
      <c r="A48" s="570"/>
      <c r="B48" s="576"/>
      <c r="C48" s="386"/>
      <c r="D48" s="386"/>
      <c r="E48" s="386"/>
      <c r="F48" s="571"/>
      <c r="G48" s="386"/>
      <c r="H48" s="386"/>
    </row>
    <row r="49" spans="1:8" ht="12" customHeight="1" x14ac:dyDescent="0.2">
      <c r="A49" s="570"/>
      <c r="B49" s="577" t="s">
        <v>1042</v>
      </c>
      <c r="C49" s="386">
        <v>2436.6154780000002</v>
      </c>
      <c r="D49" s="386">
        <v>3750.0179029999999</v>
      </c>
      <c r="E49" s="386">
        <v>6424.4893030000003</v>
      </c>
      <c r="F49" s="571">
        <v>8.0913586610633637</v>
      </c>
      <c r="G49" s="386">
        <v>6626.5286749999996</v>
      </c>
      <c r="H49" s="386">
        <v>17193.830250999999</v>
      </c>
    </row>
    <row r="50" spans="1:8" ht="12" customHeight="1" x14ac:dyDescent="0.2">
      <c r="A50" s="570"/>
      <c r="B50" s="578" t="s">
        <v>1043</v>
      </c>
      <c r="C50" s="386"/>
      <c r="D50" s="386"/>
      <c r="E50" s="386"/>
      <c r="F50" s="571"/>
      <c r="G50" s="386"/>
      <c r="H50" s="386"/>
    </row>
    <row r="51" spans="1:8" ht="12" customHeight="1" x14ac:dyDescent="0.2">
      <c r="A51" s="570"/>
      <c r="B51" s="578"/>
      <c r="C51" s="386"/>
      <c r="D51" s="386"/>
      <c r="E51" s="386"/>
      <c r="F51" s="571"/>
      <c r="G51" s="386"/>
      <c r="H51" s="386"/>
    </row>
    <row r="52" spans="1:8" ht="12" customHeight="1" x14ac:dyDescent="0.2">
      <c r="A52" s="570"/>
      <c r="B52" s="577" t="s">
        <v>591</v>
      </c>
      <c r="C52" s="386">
        <v>5818.9775669999999</v>
      </c>
      <c r="D52" s="386">
        <v>3409.3144849999999</v>
      </c>
      <c r="E52" s="386">
        <v>2090.5519829999998</v>
      </c>
      <c r="F52" s="571">
        <v>2.6329572820911022</v>
      </c>
      <c r="G52" s="386">
        <v>25103.766032</v>
      </c>
      <c r="H52" s="386">
        <v>22834.148217000002</v>
      </c>
    </row>
    <row r="53" spans="1:8" ht="12" customHeight="1" x14ac:dyDescent="0.2">
      <c r="A53" s="570"/>
      <c r="B53" s="578" t="s">
        <v>555</v>
      </c>
      <c r="C53" s="386"/>
      <c r="D53" s="386"/>
      <c r="E53" s="386"/>
      <c r="F53" s="571"/>
      <c r="G53" s="386"/>
      <c r="H53" s="386"/>
    </row>
    <row r="54" spans="1:8" ht="12" customHeight="1" x14ac:dyDescent="0.2">
      <c r="A54" s="570"/>
      <c r="B54" s="578"/>
      <c r="C54" s="386"/>
      <c r="D54" s="386"/>
      <c r="E54" s="386"/>
      <c r="F54" s="571"/>
      <c r="G54" s="386"/>
      <c r="H54" s="386"/>
    </row>
    <row r="55" spans="1:8" ht="36" x14ac:dyDescent="0.2">
      <c r="A55" s="581" t="s">
        <v>1044</v>
      </c>
      <c r="B55" s="582" t="s">
        <v>1045</v>
      </c>
      <c r="C55" s="386">
        <v>33922.763266000002</v>
      </c>
      <c r="D55" s="386">
        <v>30182.687601000001</v>
      </c>
      <c r="E55" s="386">
        <v>32731.450154999999</v>
      </c>
      <c r="F55" s="571">
        <v>41.223806315180823</v>
      </c>
      <c r="G55" s="386">
        <v>128449.616869</v>
      </c>
      <c r="H55" s="386">
        <v>154240.12507099999</v>
      </c>
    </row>
    <row r="56" spans="1:8" ht="36" x14ac:dyDescent="0.2">
      <c r="A56" s="570"/>
      <c r="B56" s="583" t="s">
        <v>1046</v>
      </c>
      <c r="C56" s="580"/>
      <c r="D56" s="580"/>
      <c r="E56" s="580"/>
      <c r="F56" s="580"/>
      <c r="G56" s="580"/>
      <c r="H56" s="580"/>
    </row>
    <row r="57" spans="1:8" ht="12" customHeight="1" x14ac:dyDescent="0.2">
      <c r="A57" s="570"/>
      <c r="B57" s="583"/>
      <c r="C57" s="386"/>
      <c r="D57" s="386"/>
      <c r="E57" s="386"/>
      <c r="F57" s="571"/>
      <c r="G57" s="386"/>
      <c r="H57" s="386"/>
    </row>
    <row r="58" spans="1:8" ht="24" x14ac:dyDescent="0.2">
      <c r="A58" s="570"/>
      <c r="B58" s="584" t="s">
        <v>1047</v>
      </c>
      <c r="C58" s="386">
        <v>11921.109463000001</v>
      </c>
      <c r="D58" s="386">
        <v>10542.653087999999</v>
      </c>
      <c r="E58" s="386">
        <v>10980.529806</v>
      </c>
      <c r="F58" s="571">
        <v>13.829489124894964</v>
      </c>
      <c r="G58" s="386">
        <v>43957.584908999997</v>
      </c>
      <c r="H58" s="386">
        <v>53327.906147000002</v>
      </c>
    </row>
    <row r="59" spans="1:8" ht="24.75" customHeight="1" x14ac:dyDescent="0.2">
      <c r="A59" s="570"/>
      <c r="B59" s="585" t="s">
        <v>1048</v>
      </c>
      <c r="C59" s="386"/>
      <c r="D59" s="386"/>
      <c r="E59" s="386"/>
      <c r="F59" s="571"/>
      <c r="G59" s="386"/>
      <c r="H59" s="386"/>
    </row>
    <row r="60" spans="1:8" ht="12" customHeight="1" x14ac:dyDescent="0.2">
      <c r="A60" s="570"/>
      <c r="B60" s="585"/>
      <c r="C60" s="386"/>
      <c r="D60" s="386"/>
      <c r="E60" s="386"/>
      <c r="F60" s="571"/>
      <c r="G60" s="386"/>
      <c r="H60" s="386"/>
    </row>
    <row r="61" spans="1:8" ht="12" customHeight="1" x14ac:dyDescent="0.2">
      <c r="A61" s="570"/>
      <c r="B61" s="586" t="s">
        <v>1049</v>
      </c>
      <c r="C61" s="386">
        <v>22001.653803000001</v>
      </c>
      <c r="D61" s="386">
        <v>19640.034512999999</v>
      </c>
      <c r="E61" s="386">
        <v>21750.920349</v>
      </c>
      <c r="F61" s="571">
        <v>27.394317190285861</v>
      </c>
      <c r="G61" s="386">
        <v>84492.031959999993</v>
      </c>
      <c r="H61" s="386">
        <v>100912.218924</v>
      </c>
    </row>
    <row r="62" spans="1:8" ht="12" customHeight="1" x14ac:dyDescent="0.2">
      <c r="A62" s="570"/>
      <c r="B62" s="587" t="s">
        <v>1050</v>
      </c>
      <c r="C62" s="386"/>
      <c r="D62" s="386"/>
      <c r="E62" s="386"/>
      <c r="F62" s="571"/>
      <c r="G62" s="386"/>
      <c r="H62" s="386"/>
    </row>
    <row r="63" spans="1:8" ht="12" customHeight="1" x14ac:dyDescent="0.2">
      <c r="A63" s="570"/>
      <c r="B63" s="587"/>
      <c r="C63" s="386"/>
      <c r="D63" s="386"/>
      <c r="E63" s="386"/>
      <c r="F63" s="571"/>
      <c r="G63" s="386"/>
      <c r="H63" s="386"/>
    </row>
    <row r="64" spans="1:8" ht="24" x14ac:dyDescent="0.2">
      <c r="A64" s="581" t="s">
        <v>1051</v>
      </c>
      <c r="B64" s="582" t="s">
        <v>1052</v>
      </c>
      <c r="C64" s="386">
        <v>1867.6757030000001</v>
      </c>
      <c r="D64" s="386">
        <v>1569.850463</v>
      </c>
      <c r="E64" s="386">
        <v>2007.1408739999999</v>
      </c>
      <c r="F64" s="571">
        <v>2.5279046985463074</v>
      </c>
      <c r="G64" s="386">
        <v>7491.0223340000002</v>
      </c>
      <c r="H64" s="386">
        <v>9010.7880160000004</v>
      </c>
    </row>
    <row r="65" spans="1:8" ht="24" x14ac:dyDescent="0.2">
      <c r="A65" s="581"/>
      <c r="B65" s="583" t="s">
        <v>1053</v>
      </c>
      <c r="C65" s="580"/>
      <c r="D65" s="580"/>
      <c r="E65" s="580"/>
      <c r="F65" s="580"/>
      <c r="G65" s="580"/>
      <c r="H65" s="580"/>
    </row>
    <row r="66" spans="1:8" ht="12" customHeight="1" x14ac:dyDescent="0.2">
      <c r="A66" s="570"/>
      <c r="B66" s="583"/>
      <c r="C66" s="386"/>
      <c r="D66" s="386"/>
      <c r="E66" s="386"/>
      <c r="F66" s="571"/>
      <c r="G66" s="386"/>
      <c r="H66" s="386"/>
    </row>
    <row r="67" spans="1:8" ht="12" customHeight="1" x14ac:dyDescent="0.2">
      <c r="A67" s="570"/>
      <c r="B67" s="584" t="s">
        <v>1054</v>
      </c>
      <c r="C67" s="386">
        <v>105.871495</v>
      </c>
      <c r="D67" s="386">
        <v>45.654406000000002</v>
      </c>
      <c r="E67" s="386">
        <v>87.105782000000005</v>
      </c>
      <c r="F67" s="571">
        <v>0.10970585993275446</v>
      </c>
      <c r="G67" s="386">
        <v>448.04241100000002</v>
      </c>
      <c r="H67" s="386">
        <v>458.83974499999999</v>
      </c>
    </row>
    <row r="68" spans="1:8" ht="12" customHeight="1" x14ac:dyDescent="0.2">
      <c r="A68" s="570"/>
      <c r="B68" s="587" t="s">
        <v>1055</v>
      </c>
      <c r="C68" s="386"/>
      <c r="D68" s="386"/>
      <c r="E68" s="386"/>
      <c r="F68" s="571"/>
      <c r="G68" s="386"/>
      <c r="H68" s="386"/>
    </row>
    <row r="69" spans="1:8" ht="12" customHeight="1" x14ac:dyDescent="0.2">
      <c r="A69" s="570"/>
      <c r="B69" s="587"/>
      <c r="C69" s="386"/>
      <c r="D69" s="386"/>
      <c r="E69" s="386"/>
      <c r="F69" s="571"/>
      <c r="G69" s="386"/>
      <c r="H69" s="386"/>
    </row>
    <row r="70" spans="1:8" ht="12" customHeight="1" x14ac:dyDescent="0.2">
      <c r="A70" s="570"/>
      <c r="B70" s="586" t="s">
        <v>591</v>
      </c>
      <c r="C70" s="386">
        <v>104.950622</v>
      </c>
      <c r="D70" s="386">
        <v>137.64859999999999</v>
      </c>
      <c r="E70" s="386">
        <v>299.30158499999999</v>
      </c>
      <c r="F70" s="571">
        <v>0.37695704013840775</v>
      </c>
      <c r="G70" s="386">
        <v>560.44952499999999</v>
      </c>
      <c r="H70" s="386">
        <v>812.27870500000006</v>
      </c>
    </row>
    <row r="71" spans="1:8" ht="12" customHeight="1" x14ac:dyDescent="0.2">
      <c r="A71" s="570"/>
      <c r="B71" s="587" t="s">
        <v>555</v>
      </c>
      <c r="C71" s="386"/>
      <c r="D71" s="386"/>
      <c r="E71" s="386"/>
      <c r="F71" s="571"/>
      <c r="G71" s="386"/>
      <c r="H71" s="386"/>
    </row>
    <row r="72" spans="1:8" ht="12" customHeight="1" x14ac:dyDescent="0.2">
      <c r="A72" s="570"/>
      <c r="B72" s="587"/>
      <c r="C72" s="386"/>
      <c r="D72" s="386"/>
      <c r="E72" s="386"/>
      <c r="F72" s="571"/>
      <c r="G72" s="386"/>
      <c r="H72" s="386"/>
    </row>
    <row r="73" spans="1:8" ht="12" customHeight="1" x14ac:dyDescent="0.2">
      <c r="A73" s="570"/>
      <c r="B73" s="588" t="s">
        <v>1056</v>
      </c>
      <c r="C73" s="386">
        <v>92.609414999999998</v>
      </c>
      <c r="D73" s="386">
        <v>121.691501</v>
      </c>
      <c r="E73" s="386">
        <v>265.82085599999999</v>
      </c>
      <c r="F73" s="571">
        <v>0.33478955042893582</v>
      </c>
      <c r="G73" s="386">
        <v>527.82957599999997</v>
      </c>
      <c r="H73" s="386">
        <v>738.48437100000001</v>
      </c>
    </row>
    <row r="74" spans="1:8" ht="12" customHeight="1" x14ac:dyDescent="0.2">
      <c r="A74" s="570"/>
      <c r="B74" s="589" t="s">
        <v>1057</v>
      </c>
      <c r="C74" s="386"/>
      <c r="D74" s="386"/>
      <c r="E74" s="386"/>
      <c r="F74" s="571"/>
      <c r="G74" s="386"/>
      <c r="H74" s="386"/>
    </row>
    <row r="75" spans="1:8" ht="12" customHeight="1" x14ac:dyDescent="0.2">
      <c r="A75" s="570"/>
      <c r="B75" s="589"/>
      <c r="C75" s="386"/>
      <c r="D75" s="386"/>
      <c r="E75" s="386"/>
      <c r="F75" s="571"/>
      <c r="G75" s="386"/>
      <c r="H75" s="386"/>
    </row>
    <row r="76" spans="1:8" ht="12" customHeight="1" x14ac:dyDescent="0.2">
      <c r="A76" s="570"/>
      <c r="B76" s="588" t="s">
        <v>1058</v>
      </c>
      <c r="C76" s="386">
        <v>12.341207000000001</v>
      </c>
      <c r="D76" s="386">
        <v>15.957098999999999</v>
      </c>
      <c r="E76" s="386">
        <v>33.480728999999997</v>
      </c>
      <c r="F76" s="571" t="s">
        <v>143</v>
      </c>
      <c r="G76" s="386">
        <v>32.619948999999998</v>
      </c>
      <c r="H76" s="386">
        <v>73.794334000000006</v>
      </c>
    </row>
    <row r="77" spans="1:8" ht="12" customHeight="1" x14ac:dyDescent="0.2">
      <c r="A77" s="570"/>
      <c r="B77" s="578" t="s">
        <v>1059</v>
      </c>
      <c r="C77" s="386"/>
      <c r="D77" s="386"/>
      <c r="E77" s="386"/>
      <c r="F77" s="571"/>
      <c r="G77" s="386"/>
      <c r="H77" s="386"/>
    </row>
    <row r="78" spans="1:8" ht="12" customHeight="1" x14ac:dyDescent="0.2">
      <c r="A78" s="570"/>
      <c r="B78" s="578"/>
      <c r="C78" s="386"/>
      <c r="D78" s="386"/>
      <c r="E78" s="386"/>
      <c r="F78" s="571"/>
      <c r="G78" s="386"/>
      <c r="H78" s="386"/>
    </row>
    <row r="79" spans="1:8" ht="12" customHeight="1" x14ac:dyDescent="0.2">
      <c r="A79" s="570"/>
      <c r="B79" s="575" t="s">
        <v>1049</v>
      </c>
      <c r="C79" s="386">
        <v>1656.853586</v>
      </c>
      <c r="D79" s="386">
        <v>1386.5474569999999</v>
      </c>
      <c r="E79" s="386">
        <v>1620.7335069999999</v>
      </c>
      <c r="F79" s="571">
        <v>2.041241798475145</v>
      </c>
      <c r="G79" s="386">
        <v>6482.5303979999999</v>
      </c>
      <c r="H79" s="386">
        <v>7739.6695659999996</v>
      </c>
    </row>
    <row r="80" spans="1:8" ht="12" customHeight="1" x14ac:dyDescent="0.2">
      <c r="A80" s="570"/>
      <c r="B80" s="576" t="s">
        <v>1050</v>
      </c>
      <c r="C80" s="386"/>
      <c r="D80" s="386"/>
      <c r="E80" s="386"/>
      <c r="F80" s="571"/>
      <c r="G80" s="386"/>
      <c r="H80" s="386"/>
    </row>
    <row r="81" spans="1:8" ht="12" customHeight="1" x14ac:dyDescent="0.2">
      <c r="A81" s="570"/>
      <c r="B81" s="576"/>
      <c r="C81" s="386"/>
      <c r="D81" s="386"/>
      <c r="E81" s="386"/>
      <c r="F81" s="571"/>
      <c r="G81" s="386"/>
      <c r="H81" s="386"/>
    </row>
    <row r="82" spans="1:8" ht="12" customHeight="1" x14ac:dyDescent="0.2">
      <c r="A82" s="570" t="s">
        <v>1060</v>
      </c>
      <c r="B82" s="570" t="s">
        <v>1061</v>
      </c>
      <c r="C82" s="386">
        <v>6935.1708779999999</v>
      </c>
      <c r="D82" s="386">
        <v>6544.8231310000001</v>
      </c>
      <c r="E82" s="386">
        <v>6808.5432099999998</v>
      </c>
      <c r="F82" s="571">
        <v>8.5750574828932287</v>
      </c>
      <c r="G82" s="386">
        <v>28847.176237</v>
      </c>
      <c r="H82" s="386">
        <v>31868.624874000001</v>
      </c>
    </row>
    <row r="83" spans="1:8" ht="12" customHeight="1" x14ac:dyDescent="0.2">
      <c r="A83" s="570"/>
      <c r="B83" s="572" t="s">
        <v>1062</v>
      </c>
      <c r="C83" s="580"/>
      <c r="D83" s="580"/>
      <c r="E83" s="580"/>
      <c r="F83" s="580"/>
      <c r="G83" s="580"/>
      <c r="H83" s="580"/>
    </row>
    <row r="84" spans="1:8" ht="12" customHeight="1" x14ac:dyDescent="0.2">
      <c r="A84" s="570"/>
      <c r="B84" s="572"/>
      <c r="C84" s="386"/>
      <c r="D84" s="386"/>
      <c r="E84" s="386"/>
      <c r="F84" s="571"/>
      <c r="G84" s="386"/>
      <c r="H84" s="386"/>
    </row>
    <row r="85" spans="1:8" ht="12" customHeight="1" x14ac:dyDescent="0.2">
      <c r="A85" s="570"/>
      <c r="B85" s="575" t="s">
        <v>1063</v>
      </c>
      <c r="C85" s="386">
        <v>3243.7216010000002</v>
      </c>
      <c r="D85" s="386">
        <v>3166.007513</v>
      </c>
      <c r="E85" s="386">
        <v>3344.0331339999998</v>
      </c>
      <c r="F85" s="571">
        <v>4.2116610652676751</v>
      </c>
      <c r="G85" s="386">
        <v>14169.691687</v>
      </c>
      <c r="H85" s="386">
        <v>15071.114962</v>
      </c>
    </row>
    <row r="86" spans="1:8" ht="12" customHeight="1" x14ac:dyDescent="0.2">
      <c r="A86" s="570"/>
      <c r="B86" s="576" t="s">
        <v>1064</v>
      </c>
      <c r="C86" s="386"/>
      <c r="D86" s="386"/>
      <c r="E86" s="386"/>
      <c r="F86" s="571"/>
      <c r="G86" s="386"/>
      <c r="H86" s="386"/>
    </row>
    <row r="87" spans="1:8" ht="12" customHeight="1" x14ac:dyDescent="0.2">
      <c r="A87" s="570"/>
      <c r="B87" s="576"/>
      <c r="C87" s="386"/>
      <c r="D87" s="386"/>
      <c r="E87" s="386"/>
      <c r="F87" s="571"/>
      <c r="G87" s="386"/>
      <c r="H87" s="386"/>
    </row>
    <row r="88" spans="1:8" ht="12" customHeight="1" x14ac:dyDescent="0.2">
      <c r="A88" s="570"/>
      <c r="B88" s="575" t="s">
        <v>1065</v>
      </c>
      <c r="C88" s="386">
        <v>1093.504277</v>
      </c>
      <c r="D88" s="386">
        <v>957.29674899999998</v>
      </c>
      <c r="E88" s="386">
        <v>1059.3353589999999</v>
      </c>
      <c r="F88" s="571">
        <v>1.3341857893689324</v>
      </c>
      <c r="G88" s="386">
        <v>4511.6981409999999</v>
      </c>
      <c r="H88" s="386">
        <v>5022.6358039999996</v>
      </c>
    </row>
    <row r="89" spans="1:8" ht="12" customHeight="1" x14ac:dyDescent="0.2">
      <c r="A89" s="570"/>
      <c r="B89" s="576" t="s">
        <v>1066</v>
      </c>
      <c r="C89" s="386"/>
      <c r="D89" s="386"/>
      <c r="E89" s="386"/>
      <c r="F89" s="571"/>
      <c r="G89" s="386"/>
      <c r="H89" s="386"/>
    </row>
    <row r="90" spans="1:8" ht="12" customHeight="1" x14ac:dyDescent="0.2">
      <c r="A90" s="570"/>
      <c r="B90" s="576"/>
      <c r="C90" s="386"/>
      <c r="D90" s="386"/>
      <c r="E90" s="386"/>
      <c r="F90" s="571"/>
      <c r="G90" s="386"/>
      <c r="H90" s="386"/>
    </row>
    <row r="91" spans="1:8" ht="12" customHeight="1" x14ac:dyDescent="0.2">
      <c r="A91" s="570"/>
      <c r="B91" s="575" t="s">
        <v>1067</v>
      </c>
      <c r="C91" s="386">
        <v>2597.9450000000002</v>
      </c>
      <c r="D91" s="386">
        <v>2421.518869</v>
      </c>
      <c r="E91" s="386">
        <v>2405.1747169999999</v>
      </c>
      <c r="F91" s="571">
        <v>3.0292106282566214</v>
      </c>
      <c r="G91" s="386">
        <v>10165.786409</v>
      </c>
      <c r="H91" s="386">
        <v>11774.874108</v>
      </c>
    </row>
    <row r="92" spans="1:8" ht="12" customHeight="1" x14ac:dyDescent="0.2">
      <c r="A92" s="570"/>
      <c r="B92" s="576" t="s">
        <v>1068</v>
      </c>
      <c r="C92" s="386"/>
      <c r="D92" s="386"/>
      <c r="E92" s="386"/>
      <c r="F92" s="571"/>
      <c r="G92" s="386"/>
      <c r="H92" s="386"/>
    </row>
    <row r="93" spans="1:8" ht="12" customHeight="1" x14ac:dyDescent="0.2">
      <c r="A93" s="570"/>
      <c r="B93" s="576"/>
      <c r="C93" s="386"/>
      <c r="D93" s="386"/>
      <c r="E93" s="386"/>
      <c r="F93" s="571"/>
      <c r="G93" s="386"/>
      <c r="H93" s="386"/>
    </row>
    <row r="94" spans="1:8" ht="12" customHeight="1" x14ac:dyDescent="0.2">
      <c r="A94" s="570" t="s">
        <v>1069</v>
      </c>
      <c r="B94" s="570" t="s">
        <v>1070</v>
      </c>
      <c r="C94" s="386">
        <v>224.19858300000001</v>
      </c>
      <c r="D94" s="386">
        <v>191.76091500000001</v>
      </c>
      <c r="E94" s="386">
        <v>222.64025799999999</v>
      </c>
      <c r="F94" s="571">
        <v>0.28040550694488126</v>
      </c>
      <c r="G94" s="386">
        <v>661.68859999999995</v>
      </c>
      <c r="H94" s="386">
        <v>983.30707500000005</v>
      </c>
    </row>
    <row r="95" spans="1:8" ht="12" customHeight="1" x14ac:dyDescent="0.2">
      <c r="A95" s="570"/>
      <c r="B95" s="572" t="s">
        <v>1071</v>
      </c>
      <c r="C95" s="386"/>
      <c r="D95" s="386"/>
      <c r="E95" s="386"/>
      <c r="F95" s="571"/>
      <c r="G95" s="386"/>
      <c r="H95" s="386"/>
    </row>
    <row r="96" spans="1:8" ht="12" customHeight="1" x14ac:dyDescent="0.2">
      <c r="A96" s="570"/>
      <c r="B96" s="572"/>
      <c r="C96" s="386"/>
      <c r="D96" s="386"/>
      <c r="E96" s="386"/>
      <c r="F96" s="571"/>
      <c r="G96" s="386"/>
      <c r="H96" s="386"/>
    </row>
    <row r="97" spans="1:8" ht="12" customHeight="1" x14ac:dyDescent="0.2">
      <c r="A97" s="570" t="s">
        <v>1072</v>
      </c>
      <c r="B97" s="570" t="s">
        <v>1073</v>
      </c>
      <c r="C97" s="386">
        <v>73.399171999999993</v>
      </c>
      <c r="D97" s="386">
        <v>70.892959000000005</v>
      </c>
      <c r="E97" s="386">
        <v>74.493138000000002</v>
      </c>
      <c r="F97" s="571">
        <v>9.3820795540063548E-2</v>
      </c>
      <c r="G97" s="386">
        <v>338.05367799999999</v>
      </c>
      <c r="H97" s="386">
        <v>348.41622000000001</v>
      </c>
    </row>
    <row r="98" spans="1:8" ht="12" customHeight="1" x14ac:dyDescent="0.2">
      <c r="A98" s="570"/>
      <c r="B98" s="572" t="s">
        <v>1074</v>
      </c>
      <c r="C98" s="386"/>
      <c r="D98" s="386"/>
      <c r="E98" s="386"/>
      <c r="F98" s="571"/>
      <c r="G98" s="386"/>
      <c r="H98" s="386"/>
    </row>
    <row r="99" spans="1:8" ht="12" customHeight="1" x14ac:dyDescent="0.2">
      <c r="A99" s="570"/>
      <c r="B99" s="572"/>
      <c r="C99" s="386"/>
      <c r="D99" s="386"/>
      <c r="E99" s="386"/>
      <c r="F99" s="386"/>
      <c r="G99" s="386"/>
      <c r="H99" s="386"/>
    </row>
    <row r="100" spans="1:8" ht="12" customHeight="1" x14ac:dyDescent="0.2">
      <c r="A100" s="570"/>
      <c r="B100" s="590" t="s">
        <v>495</v>
      </c>
      <c r="C100" s="591">
        <v>82624.814184000003</v>
      </c>
      <c r="D100" s="591">
        <v>73871.688850999999</v>
      </c>
      <c r="E100" s="591">
        <v>79399.388558999999</v>
      </c>
      <c r="F100" s="592">
        <v>100</v>
      </c>
      <c r="G100" s="591">
        <v>306447.87527900003</v>
      </c>
      <c r="H100" s="591">
        <v>377959.180352</v>
      </c>
    </row>
    <row r="101" spans="1:8" ht="12" customHeight="1" x14ac:dyDescent="0.2">
      <c r="A101" s="570"/>
      <c r="B101" s="593" t="s">
        <v>496</v>
      </c>
      <c r="C101" s="594"/>
      <c r="D101" s="594"/>
      <c r="E101" s="594"/>
      <c r="F101" s="595"/>
      <c r="G101" s="596"/>
      <c r="H101" s="594"/>
    </row>
    <row r="102" spans="1:8" ht="12" customHeight="1" x14ac:dyDescent="0.2">
      <c r="A102" s="570"/>
      <c r="B102" s="593"/>
      <c r="C102" s="597"/>
      <c r="D102" s="597"/>
      <c r="E102" s="597"/>
      <c r="F102" s="597"/>
      <c r="G102" s="597"/>
      <c r="H102" s="597"/>
    </row>
    <row r="103" spans="1:8" x14ac:dyDescent="0.2">
      <c r="C103" s="598"/>
      <c r="D103" s="598"/>
      <c r="E103" s="598"/>
      <c r="F103" s="598"/>
      <c r="G103" s="598"/>
      <c r="H103" s="598"/>
    </row>
    <row r="104" spans="1:8" x14ac:dyDescent="0.2">
      <c r="C104" s="598"/>
      <c r="D104" s="598"/>
      <c r="E104" s="598"/>
      <c r="F104" s="598"/>
      <c r="G104" s="598"/>
      <c r="H104" s="598"/>
    </row>
  </sheetData>
  <mergeCells count="12">
    <mergeCell ref="G6:G7"/>
    <mergeCell ref="H6:H7"/>
    <mergeCell ref="A4:B5"/>
    <mergeCell ref="C4:C5"/>
    <mergeCell ref="D4:D5"/>
    <mergeCell ref="E4:E5"/>
    <mergeCell ref="F4:F7"/>
    <mergeCell ref="G5:H5"/>
    <mergeCell ref="A6:B7"/>
    <mergeCell ref="C6:C7"/>
    <mergeCell ref="D6:D7"/>
    <mergeCell ref="E6:E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3" firstPageNumber="41" orientation="portrait" useFirstPageNumber="1" r:id="rId1"/>
  <headerFooter>
    <oddFooter>&amp;C&amp;P</oddFooter>
  </headerFooter>
  <rowBreaks count="1" manualBreakCount="1">
    <brk id="63" max="16383" man="1"/>
  </rowBreaks>
  <colBreaks count="1" manualBreakCount="1">
    <brk id="8" max="100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view="pageBreakPreview" topLeftCell="A40" zoomScale="60" zoomScaleNormal="100" workbookViewId="0">
      <selection activeCell="L64" sqref="L64"/>
    </sheetView>
  </sheetViews>
  <sheetFormatPr defaultRowHeight="12" x14ac:dyDescent="0.2"/>
  <cols>
    <col min="1" max="1" width="3.7109375" style="647" customWidth="1"/>
    <col min="2" max="2" width="39.42578125" style="605" customWidth="1"/>
    <col min="3" max="5" width="8" style="651" customWidth="1"/>
    <col min="6" max="6" width="14.5703125" style="653" customWidth="1"/>
    <col min="7" max="7" width="9.85546875" style="654" customWidth="1"/>
    <col min="8" max="8" width="9.85546875" style="651" customWidth="1"/>
    <col min="9" max="16384" width="9.140625" style="605"/>
  </cols>
  <sheetData>
    <row r="1" spans="1:9" s="600" customFormat="1" x14ac:dyDescent="0.2">
      <c r="A1" s="863" t="s">
        <v>1075</v>
      </c>
      <c r="B1" s="863"/>
      <c r="C1" s="863"/>
      <c r="D1" s="863"/>
      <c r="E1" s="863"/>
      <c r="F1" s="863"/>
      <c r="G1" s="863"/>
      <c r="H1" s="863"/>
    </row>
    <row r="2" spans="1:9" s="600" customFormat="1" x14ac:dyDescent="0.2">
      <c r="A2" s="864" t="s">
        <v>1076</v>
      </c>
      <c r="B2" s="864"/>
      <c r="C2" s="864"/>
      <c r="D2" s="864"/>
      <c r="E2" s="864"/>
      <c r="F2" s="864"/>
      <c r="G2" s="864"/>
      <c r="H2" s="864"/>
    </row>
    <row r="3" spans="1:9" x14ac:dyDescent="0.2">
      <c r="A3" s="601"/>
      <c r="B3" s="601"/>
      <c r="C3" s="602"/>
      <c r="D3" s="602"/>
      <c r="E3" s="602"/>
      <c r="F3" s="603"/>
      <c r="G3" s="604"/>
      <c r="H3" s="602"/>
    </row>
    <row r="4" spans="1:9" ht="24" customHeight="1" x14ac:dyDescent="0.2">
      <c r="A4" s="865" t="s">
        <v>1022</v>
      </c>
      <c r="B4" s="865"/>
      <c r="C4" s="858" t="s">
        <v>20</v>
      </c>
      <c r="D4" s="858" t="s">
        <v>21</v>
      </c>
      <c r="E4" s="858" t="s">
        <v>22</v>
      </c>
      <c r="F4" s="866" t="s">
        <v>1077</v>
      </c>
      <c r="G4" s="860"/>
      <c r="H4" s="860"/>
    </row>
    <row r="5" spans="1:9" ht="24" customHeight="1" x14ac:dyDescent="0.2">
      <c r="A5" s="865"/>
      <c r="B5" s="865"/>
      <c r="C5" s="858"/>
      <c r="D5" s="858"/>
      <c r="E5" s="858"/>
      <c r="F5" s="866"/>
      <c r="G5" s="860" t="s">
        <v>96</v>
      </c>
      <c r="H5" s="860"/>
    </row>
    <row r="6" spans="1:9" ht="48" customHeight="1" x14ac:dyDescent="0.2">
      <c r="A6" s="869" t="s">
        <v>1024</v>
      </c>
      <c r="B6" s="869"/>
      <c r="C6" s="606">
        <v>2017</v>
      </c>
      <c r="D6" s="606">
        <v>2017</v>
      </c>
      <c r="E6" s="606">
        <v>2017</v>
      </c>
      <c r="F6" s="607" t="s">
        <v>1078</v>
      </c>
      <c r="G6" s="608">
        <v>2016</v>
      </c>
      <c r="H6" s="606">
        <v>2017</v>
      </c>
    </row>
    <row r="7" spans="1:9" s="613" customFormat="1" ht="2.25" customHeight="1" thickBot="1" x14ac:dyDescent="0.25">
      <c r="A7" s="609"/>
      <c r="B7" s="610"/>
      <c r="C7" s="611"/>
      <c r="D7" s="611"/>
      <c r="E7" s="611" t="s">
        <v>8</v>
      </c>
      <c r="F7" s="612"/>
      <c r="G7" s="611"/>
      <c r="H7" s="611"/>
    </row>
    <row r="8" spans="1:9" s="613" customFormat="1" ht="9" customHeight="1" x14ac:dyDescent="0.2">
      <c r="A8" s="614"/>
      <c r="B8" s="615"/>
      <c r="C8" s="616"/>
      <c r="D8" s="616"/>
      <c r="E8" s="616"/>
      <c r="F8" s="617"/>
      <c r="G8" s="616"/>
      <c r="H8" s="616"/>
    </row>
    <row r="9" spans="1:9" s="600" customFormat="1" ht="15" customHeight="1" x14ac:dyDescent="0.2">
      <c r="A9" s="867" t="s">
        <v>1025</v>
      </c>
      <c r="B9" s="618" t="s">
        <v>1079</v>
      </c>
      <c r="C9" s="386">
        <v>5188.035691</v>
      </c>
      <c r="D9" s="386">
        <v>4325.4835789999997</v>
      </c>
      <c r="E9" s="386">
        <v>4936.3302359999998</v>
      </c>
      <c r="F9" s="351">
        <v>6.6792507654752269</v>
      </c>
      <c r="G9" s="386">
        <v>20580.786759999999</v>
      </c>
      <c r="H9" s="386">
        <v>23822.276471000001</v>
      </c>
    </row>
    <row r="10" spans="1:9" s="600" customFormat="1" ht="15" customHeight="1" x14ac:dyDescent="0.2">
      <c r="A10" s="868"/>
      <c r="B10" s="619" t="s">
        <v>1027</v>
      </c>
      <c r="C10" s="620"/>
      <c r="D10" s="620"/>
      <c r="E10" s="620"/>
      <c r="F10" s="621"/>
      <c r="G10" s="620"/>
      <c r="H10" s="620"/>
    </row>
    <row r="11" spans="1:9" s="600" customFormat="1" ht="6" customHeight="1" x14ac:dyDescent="0.2">
      <c r="A11" s="622"/>
      <c r="B11" s="619"/>
      <c r="C11" s="623"/>
      <c r="D11" s="623"/>
      <c r="E11" s="623"/>
      <c r="F11" s="621"/>
      <c r="G11" s="623"/>
      <c r="H11" s="623"/>
    </row>
    <row r="12" spans="1:9" s="600" customFormat="1" ht="15" customHeight="1" x14ac:dyDescent="0.2">
      <c r="A12" s="868"/>
      <c r="B12" s="624" t="s">
        <v>1028</v>
      </c>
      <c r="C12" s="386">
        <v>1683.9959220000001</v>
      </c>
      <c r="D12" s="386">
        <v>1535.2969969999999</v>
      </c>
      <c r="E12" s="386">
        <v>1645.991833</v>
      </c>
      <c r="F12" s="351">
        <v>2.2271589794283817</v>
      </c>
      <c r="G12" s="386">
        <v>7232.5921440000002</v>
      </c>
      <c r="H12" s="386">
        <v>8047.9890759999998</v>
      </c>
      <c r="I12" s="625"/>
    </row>
    <row r="13" spans="1:9" s="600" customFormat="1" ht="15" customHeight="1" x14ac:dyDescent="0.2">
      <c r="A13" s="868"/>
      <c r="B13" s="626" t="s">
        <v>1029</v>
      </c>
      <c r="C13" s="386"/>
      <c r="D13" s="386"/>
      <c r="E13" s="386"/>
      <c r="F13" s="351"/>
      <c r="G13" s="386"/>
      <c r="H13" s="386"/>
      <c r="I13" s="625"/>
    </row>
    <row r="14" spans="1:9" s="600" customFormat="1" ht="6" customHeight="1" x14ac:dyDescent="0.2">
      <c r="A14" s="622"/>
      <c r="B14" s="627"/>
      <c r="C14" s="386"/>
      <c r="D14" s="386"/>
      <c r="E14" s="386"/>
      <c r="F14" s="351"/>
      <c r="G14" s="386"/>
      <c r="H14" s="386"/>
      <c r="I14" s="625"/>
    </row>
    <row r="15" spans="1:9" s="600" customFormat="1" ht="15" customHeight="1" x14ac:dyDescent="0.2">
      <c r="A15" s="868"/>
      <c r="B15" s="628" t="s">
        <v>1080</v>
      </c>
      <c r="C15" s="386">
        <v>732.69466399999999</v>
      </c>
      <c r="D15" s="386">
        <v>665.89039100000002</v>
      </c>
      <c r="E15" s="386">
        <v>713.77396999999996</v>
      </c>
      <c r="F15" s="351">
        <v>0.96579343511708915</v>
      </c>
      <c r="G15" s="386">
        <v>2989.9275419999999</v>
      </c>
      <c r="H15" s="386">
        <v>3594.3048720000002</v>
      </c>
      <c r="I15" s="625"/>
    </row>
    <row r="16" spans="1:9" s="600" customFormat="1" ht="15" customHeight="1" x14ac:dyDescent="0.2">
      <c r="A16" s="868"/>
      <c r="B16" s="629" t="s">
        <v>1031</v>
      </c>
      <c r="C16" s="386"/>
      <c r="D16" s="386"/>
      <c r="E16" s="386"/>
      <c r="F16" s="351"/>
      <c r="G16" s="386"/>
      <c r="H16" s="386"/>
      <c r="I16" s="625"/>
    </row>
    <row r="17" spans="1:9" s="600" customFormat="1" ht="6" customHeight="1" x14ac:dyDescent="0.2">
      <c r="A17" s="622"/>
      <c r="B17" s="629"/>
      <c r="C17" s="386"/>
      <c r="D17" s="386"/>
      <c r="E17" s="386"/>
      <c r="F17" s="351"/>
      <c r="G17" s="386"/>
      <c r="H17" s="386"/>
      <c r="I17" s="625"/>
    </row>
    <row r="18" spans="1:9" s="600" customFormat="1" ht="15" customHeight="1" x14ac:dyDescent="0.2">
      <c r="A18" s="868"/>
      <c r="B18" s="628" t="s">
        <v>1081</v>
      </c>
      <c r="C18" s="386">
        <v>951.30125799999996</v>
      </c>
      <c r="D18" s="386">
        <v>869.40660600000001</v>
      </c>
      <c r="E18" s="386">
        <v>932.21786299999997</v>
      </c>
      <c r="F18" s="351">
        <v>1.2613655443112923</v>
      </c>
      <c r="G18" s="386">
        <v>4242.6646019999998</v>
      </c>
      <c r="H18" s="386">
        <v>4453.6842040000001</v>
      </c>
    </row>
    <row r="19" spans="1:9" s="600" customFormat="1" ht="15" customHeight="1" x14ac:dyDescent="0.2">
      <c r="A19" s="868"/>
      <c r="B19" s="629" t="s">
        <v>1033</v>
      </c>
      <c r="C19" s="386"/>
      <c r="D19" s="386"/>
      <c r="E19" s="386"/>
      <c r="F19" s="351"/>
      <c r="G19" s="386"/>
      <c r="H19" s="386"/>
    </row>
    <row r="20" spans="1:9" s="600" customFormat="1" ht="6" customHeight="1" x14ac:dyDescent="0.2">
      <c r="A20" s="622"/>
      <c r="B20" s="630"/>
      <c r="C20" s="386"/>
      <c r="D20" s="386"/>
      <c r="E20" s="386"/>
      <c r="F20" s="351"/>
      <c r="G20" s="386"/>
      <c r="H20" s="386"/>
    </row>
    <row r="21" spans="1:9" s="600" customFormat="1" ht="15" customHeight="1" x14ac:dyDescent="0.2">
      <c r="A21" s="868"/>
      <c r="B21" s="624" t="s">
        <v>1034</v>
      </c>
      <c r="C21" s="386">
        <v>3504.039769</v>
      </c>
      <c r="D21" s="386">
        <v>2790.1865819999998</v>
      </c>
      <c r="E21" s="386">
        <v>3290.3384029999997</v>
      </c>
      <c r="F21" s="351">
        <v>4.4520917860468447</v>
      </c>
      <c r="G21" s="386">
        <v>13348.194616000001</v>
      </c>
      <c r="H21" s="386">
        <v>15774.287394999999</v>
      </c>
    </row>
    <row r="22" spans="1:9" s="600" customFormat="1" ht="15" customHeight="1" x14ac:dyDescent="0.2">
      <c r="A22" s="868"/>
      <c r="B22" s="626" t="s">
        <v>1035</v>
      </c>
      <c r="C22" s="386"/>
      <c r="D22" s="386"/>
      <c r="E22" s="386"/>
      <c r="F22" s="351"/>
      <c r="G22" s="386"/>
      <c r="H22" s="386"/>
    </row>
    <row r="23" spans="1:9" s="600" customFormat="1" ht="6" customHeight="1" x14ac:dyDescent="0.2">
      <c r="A23" s="622"/>
      <c r="B23" s="627"/>
      <c r="C23" s="386"/>
      <c r="D23" s="386"/>
      <c r="E23" s="386"/>
      <c r="F23" s="351"/>
      <c r="G23" s="386"/>
      <c r="H23" s="386"/>
    </row>
    <row r="24" spans="1:9" s="600" customFormat="1" ht="15" customHeight="1" x14ac:dyDescent="0.2">
      <c r="A24" s="868"/>
      <c r="B24" s="628" t="s">
        <v>1080</v>
      </c>
      <c r="C24" s="386">
        <v>1714.494586</v>
      </c>
      <c r="D24" s="386">
        <v>1148.7453949999999</v>
      </c>
      <c r="E24" s="386">
        <v>1389.159811</v>
      </c>
      <c r="F24" s="351">
        <v>1.8796446524833292</v>
      </c>
      <c r="G24" s="386">
        <v>5205.125857</v>
      </c>
      <c r="H24" s="386">
        <v>7268.739759</v>
      </c>
    </row>
    <row r="25" spans="1:9" s="600" customFormat="1" ht="15" customHeight="1" x14ac:dyDescent="0.2">
      <c r="A25" s="868"/>
      <c r="B25" s="629" t="s">
        <v>1031</v>
      </c>
      <c r="C25" s="386"/>
      <c r="D25" s="386"/>
      <c r="E25" s="386"/>
      <c r="F25" s="351"/>
      <c r="G25" s="386"/>
      <c r="H25" s="386"/>
    </row>
    <row r="26" spans="1:9" s="600" customFormat="1" ht="6" customHeight="1" x14ac:dyDescent="0.2">
      <c r="A26" s="622"/>
      <c r="B26" s="629"/>
      <c r="C26" s="386"/>
      <c r="D26" s="386"/>
      <c r="E26" s="386"/>
      <c r="F26" s="351"/>
      <c r="G26" s="386"/>
      <c r="H26" s="386"/>
    </row>
    <row r="27" spans="1:9" s="600" customFormat="1" ht="15" customHeight="1" x14ac:dyDescent="0.2">
      <c r="A27" s="868"/>
      <c r="B27" s="628" t="s">
        <v>1081</v>
      </c>
      <c r="C27" s="386">
        <v>1789.545183</v>
      </c>
      <c r="D27" s="386">
        <v>1641.4411869999999</v>
      </c>
      <c r="E27" s="386">
        <v>1901.178592</v>
      </c>
      <c r="F27" s="351">
        <v>2.5724471335635157</v>
      </c>
      <c r="G27" s="386">
        <v>8143.0687589999998</v>
      </c>
      <c r="H27" s="386">
        <v>8505.5476359999993</v>
      </c>
    </row>
    <row r="28" spans="1:9" s="600" customFormat="1" ht="15" customHeight="1" x14ac:dyDescent="0.2">
      <c r="A28" s="868"/>
      <c r="B28" s="629" t="s">
        <v>1033</v>
      </c>
      <c r="C28" s="386"/>
      <c r="D28" s="386"/>
      <c r="E28" s="386"/>
      <c r="F28" s="351"/>
      <c r="G28" s="386"/>
      <c r="H28" s="386"/>
    </row>
    <row r="29" spans="1:9" s="600" customFormat="1" ht="6" customHeight="1" x14ac:dyDescent="0.2">
      <c r="A29" s="622"/>
      <c r="B29" s="630"/>
      <c r="C29" s="386"/>
      <c r="D29" s="386"/>
      <c r="E29" s="386"/>
      <c r="F29" s="351"/>
      <c r="G29" s="386"/>
      <c r="H29" s="386"/>
    </row>
    <row r="30" spans="1:9" s="600" customFormat="1" ht="15" customHeight="1" x14ac:dyDescent="0.2">
      <c r="A30" s="867" t="s">
        <v>1036</v>
      </c>
      <c r="B30" s="618" t="s">
        <v>1082</v>
      </c>
      <c r="C30" s="386">
        <v>21253.177455000001</v>
      </c>
      <c r="D30" s="386">
        <v>18877.461875000001</v>
      </c>
      <c r="E30" s="386">
        <v>20984.632007</v>
      </c>
      <c r="F30" s="351">
        <v>28.393890338573911</v>
      </c>
      <c r="G30" s="386">
        <v>77002.365848999994</v>
      </c>
      <c r="H30" s="386">
        <v>96932.448134999999</v>
      </c>
    </row>
    <row r="31" spans="1:9" s="600" customFormat="1" ht="15" customHeight="1" x14ac:dyDescent="0.2">
      <c r="A31" s="868"/>
      <c r="B31" s="619" t="s">
        <v>1038</v>
      </c>
      <c r="C31" s="580"/>
      <c r="D31" s="580"/>
      <c r="E31" s="580"/>
      <c r="F31" s="631"/>
      <c r="G31" s="580"/>
      <c r="H31" s="580"/>
    </row>
    <row r="32" spans="1:9" s="600" customFormat="1" ht="6" customHeight="1" x14ac:dyDescent="0.2">
      <c r="A32" s="622"/>
      <c r="B32" s="632"/>
      <c r="C32" s="386"/>
      <c r="D32" s="386"/>
      <c r="E32" s="386"/>
      <c r="F32" s="351"/>
      <c r="G32" s="386"/>
      <c r="H32" s="386"/>
    </row>
    <row r="33" spans="1:10" s="600" customFormat="1" ht="15" customHeight="1" x14ac:dyDescent="0.2">
      <c r="A33" s="868"/>
      <c r="B33" s="624" t="s">
        <v>1028</v>
      </c>
      <c r="C33" s="386">
        <v>2554.5384469999999</v>
      </c>
      <c r="D33" s="386">
        <v>2089.9239400000001</v>
      </c>
      <c r="E33" s="386">
        <v>2173.7775569999999</v>
      </c>
      <c r="F33" s="351">
        <v>2.9412953990959689</v>
      </c>
      <c r="G33" s="386">
        <v>8276.7321919999995</v>
      </c>
      <c r="H33" s="386">
        <v>11231.887022000001</v>
      </c>
    </row>
    <row r="34" spans="1:10" s="600" customFormat="1" ht="15" customHeight="1" x14ac:dyDescent="0.2">
      <c r="A34" s="868"/>
      <c r="B34" s="626" t="s">
        <v>1029</v>
      </c>
      <c r="C34" s="386"/>
      <c r="D34" s="386"/>
      <c r="E34" s="386"/>
      <c r="F34" s="351"/>
      <c r="G34" s="386"/>
      <c r="H34" s="386"/>
    </row>
    <row r="35" spans="1:10" s="600" customFormat="1" ht="6" customHeight="1" x14ac:dyDescent="0.2">
      <c r="A35" s="622"/>
      <c r="B35" s="626"/>
      <c r="C35" s="386"/>
      <c r="D35" s="386"/>
      <c r="E35" s="386"/>
      <c r="F35" s="351"/>
      <c r="G35" s="386"/>
      <c r="H35" s="386"/>
    </row>
    <row r="36" spans="1:10" s="600" customFormat="1" ht="15" customHeight="1" x14ac:dyDescent="0.2">
      <c r="A36" s="868"/>
      <c r="B36" s="624" t="s">
        <v>1034</v>
      </c>
      <c r="C36" s="386">
        <v>18698.639007999998</v>
      </c>
      <c r="D36" s="386">
        <v>16787.537935</v>
      </c>
      <c r="E36" s="386">
        <v>18810.854449999999</v>
      </c>
      <c r="F36" s="351">
        <v>25.452594939477947</v>
      </c>
      <c r="G36" s="386">
        <v>68725.633656999998</v>
      </c>
      <c r="H36" s="386">
        <v>85700.561113000003</v>
      </c>
    </row>
    <row r="37" spans="1:10" s="600" customFormat="1" ht="15" customHeight="1" x14ac:dyDescent="0.2">
      <c r="A37" s="868"/>
      <c r="B37" s="626" t="s">
        <v>1035</v>
      </c>
      <c r="C37" s="386"/>
      <c r="D37" s="386"/>
      <c r="E37" s="386"/>
      <c r="F37" s="351"/>
      <c r="G37" s="386"/>
      <c r="H37" s="386"/>
    </row>
    <row r="38" spans="1:10" s="600" customFormat="1" ht="6" customHeight="1" x14ac:dyDescent="0.2">
      <c r="A38" s="622"/>
      <c r="B38" s="627"/>
      <c r="C38" s="386"/>
      <c r="D38" s="386"/>
      <c r="E38" s="386"/>
      <c r="F38" s="351"/>
      <c r="G38" s="386"/>
      <c r="H38" s="386"/>
    </row>
    <row r="39" spans="1:10" s="600" customFormat="1" ht="15" customHeight="1" x14ac:dyDescent="0.2">
      <c r="A39" s="867" t="s">
        <v>1039</v>
      </c>
      <c r="B39" s="618" t="s">
        <v>1083</v>
      </c>
      <c r="C39" s="386">
        <v>8870.0057390000002</v>
      </c>
      <c r="D39" s="386">
        <v>8148.3869809999997</v>
      </c>
      <c r="E39" s="386">
        <v>9814.6075020000007</v>
      </c>
      <c r="F39" s="351">
        <v>13.279951205957447</v>
      </c>
      <c r="G39" s="386">
        <v>24341.228338000001</v>
      </c>
      <c r="H39" s="386">
        <v>45525.31912</v>
      </c>
      <c r="J39" s="633"/>
    </row>
    <row r="40" spans="1:10" s="600" customFormat="1" ht="15" customHeight="1" x14ac:dyDescent="0.2">
      <c r="A40" s="868"/>
      <c r="B40" s="619" t="s">
        <v>1041</v>
      </c>
      <c r="C40" s="580"/>
      <c r="D40" s="580"/>
      <c r="E40" s="580"/>
      <c r="F40" s="631"/>
      <c r="G40" s="580"/>
      <c r="H40" s="580"/>
    </row>
    <row r="41" spans="1:10" s="600" customFormat="1" ht="6" customHeight="1" x14ac:dyDescent="0.2">
      <c r="A41" s="622"/>
      <c r="B41" s="619"/>
      <c r="C41" s="580"/>
      <c r="D41" s="580"/>
      <c r="E41" s="580"/>
      <c r="F41" s="631"/>
      <c r="G41" s="580"/>
      <c r="H41" s="580"/>
    </row>
    <row r="42" spans="1:10" s="600" customFormat="1" ht="15" customHeight="1" x14ac:dyDescent="0.2">
      <c r="A42" s="868"/>
      <c r="B42" s="624" t="s">
        <v>1028</v>
      </c>
      <c r="C42" s="386">
        <v>2344.248603</v>
      </c>
      <c r="D42" s="386">
        <v>2871.9949959999999</v>
      </c>
      <c r="E42" s="386">
        <v>1877.5923250000001</v>
      </c>
      <c r="F42" s="351">
        <v>2.5405330223953562</v>
      </c>
      <c r="G42" s="386">
        <v>5751.1536969999997</v>
      </c>
      <c r="H42" s="386">
        <v>14066.317938</v>
      </c>
    </row>
    <row r="43" spans="1:10" s="600" customFormat="1" ht="15" customHeight="1" x14ac:dyDescent="0.2">
      <c r="A43" s="868"/>
      <c r="B43" s="626" t="s">
        <v>1029</v>
      </c>
      <c r="C43" s="386"/>
      <c r="D43" s="386"/>
      <c r="E43" s="386"/>
      <c r="F43" s="351"/>
      <c r="G43" s="386"/>
      <c r="H43" s="386"/>
    </row>
    <row r="44" spans="1:10" s="600" customFormat="1" ht="6" customHeight="1" x14ac:dyDescent="0.2">
      <c r="A44" s="622"/>
      <c r="B44" s="626"/>
      <c r="C44" s="386"/>
      <c r="D44" s="386"/>
      <c r="E44" s="386"/>
      <c r="F44" s="351"/>
      <c r="G44" s="386"/>
      <c r="H44" s="386"/>
    </row>
    <row r="45" spans="1:10" s="600" customFormat="1" ht="15" customHeight="1" x14ac:dyDescent="0.2">
      <c r="A45" s="868"/>
      <c r="B45" s="624" t="s">
        <v>1034</v>
      </c>
      <c r="C45" s="386">
        <v>6525.7571360000002</v>
      </c>
      <c r="D45" s="386">
        <v>5276.3919850000002</v>
      </c>
      <c r="E45" s="386">
        <v>7937.0151769999993</v>
      </c>
      <c r="F45" s="351">
        <v>10.739418183562089</v>
      </c>
      <c r="G45" s="386">
        <v>18590.074640999999</v>
      </c>
      <c r="H45" s="386">
        <v>31459.001182</v>
      </c>
    </row>
    <row r="46" spans="1:10" s="600" customFormat="1" ht="15" customHeight="1" x14ac:dyDescent="0.2">
      <c r="A46" s="868"/>
      <c r="B46" s="626" t="s">
        <v>1035</v>
      </c>
      <c r="C46" s="386"/>
      <c r="D46" s="386"/>
      <c r="E46" s="386"/>
      <c r="F46" s="351"/>
      <c r="G46" s="386"/>
      <c r="H46" s="386"/>
    </row>
    <row r="47" spans="1:10" s="600" customFormat="1" ht="6" customHeight="1" x14ac:dyDescent="0.2">
      <c r="A47" s="622"/>
      <c r="B47" s="627"/>
      <c r="C47" s="386"/>
      <c r="D47" s="386"/>
      <c r="E47" s="386"/>
      <c r="F47" s="351"/>
      <c r="G47" s="386"/>
      <c r="H47" s="386"/>
    </row>
    <row r="48" spans="1:10" s="600" customFormat="1" ht="15" customHeight="1" x14ac:dyDescent="0.2">
      <c r="A48" s="868"/>
      <c r="B48" s="628" t="s">
        <v>1084</v>
      </c>
      <c r="C48" s="386">
        <v>2953.5138539999998</v>
      </c>
      <c r="D48" s="386">
        <v>2918.93822</v>
      </c>
      <c r="E48" s="386">
        <v>4157.6619229999997</v>
      </c>
      <c r="F48" s="351">
        <v>5.625650078931419</v>
      </c>
      <c r="G48" s="386">
        <v>7585.7894930000002</v>
      </c>
      <c r="H48" s="386">
        <v>15190.720615</v>
      </c>
    </row>
    <row r="49" spans="1:8" s="600" customFormat="1" ht="15" customHeight="1" x14ac:dyDescent="0.2">
      <c r="A49" s="868"/>
      <c r="B49" s="629" t="s">
        <v>1085</v>
      </c>
      <c r="C49" s="386"/>
      <c r="D49" s="386"/>
      <c r="E49" s="386"/>
      <c r="F49" s="351"/>
      <c r="G49" s="386"/>
      <c r="H49" s="386"/>
    </row>
    <row r="50" spans="1:8" s="600" customFormat="1" ht="6" customHeight="1" x14ac:dyDescent="0.2">
      <c r="A50" s="622"/>
      <c r="B50" s="629"/>
      <c r="C50" s="386"/>
      <c r="D50" s="386"/>
      <c r="E50" s="386"/>
      <c r="F50" s="351"/>
      <c r="G50" s="386"/>
      <c r="H50" s="386"/>
    </row>
    <row r="51" spans="1:8" s="600" customFormat="1" ht="15" customHeight="1" x14ac:dyDescent="0.2">
      <c r="A51" s="868"/>
      <c r="B51" s="628" t="s">
        <v>591</v>
      </c>
      <c r="C51" s="386">
        <v>3572.2432819999999</v>
      </c>
      <c r="D51" s="386">
        <v>2357.4537650000002</v>
      </c>
      <c r="E51" s="386">
        <v>3779.3532540000001</v>
      </c>
      <c r="F51" s="351">
        <v>5.1137681046306707</v>
      </c>
      <c r="G51" s="386">
        <v>11004.285148000001</v>
      </c>
      <c r="H51" s="386">
        <v>16268.280567</v>
      </c>
    </row>
    <row r="52" spans="1:8" s="600" customFormat="1" ht="15" customHeight="1" x14ac:dyDescent="0.2">
      <c r="A52" s="868"/>
      <c r="B52" s="629" t="s">
        <v>555</v>
      </c>
      <c r="C52" s="386"/>
      <c r="D52" s="386"/>
      <c r="E52" s="386"/>
      <c r="F52" s="351"/>
      <c r="G52" s="386"/>
      <c r="H52" s="386"/>
    </row>
    <row r="53" spans="1:8" s="600" customFormat="1" ht="6" customHeight="1" x14ac:dyDescent="0.2">
      <c r="A53" s="622"/>
      <c r="B53" s="630"/>
      <c r="C53" s="386"/>
      <c r="D53" s="386"/>
      <c r="E53" s="386"/>
      <c r="F53" s="351"/>
      <c r="G53" s="386"/>
      <c r="H53" s="386"/>
    </row>
    <row r="54" spans="1:8" s="600" customFormat="1" ht="36" x14ac:dyDescent="0.2">
      <c r="A54" s="867" t="s">
        <v>1044</v>
      </c>
      <c r="B54" s="618" t="s">
        <v>1086</v>
      </c>
      <c r="C54" s="386">
        <v>31586.840544999999</v>
      </c>
      <c r="D54" s="386">
        <v>26576.011283</v>
      </c>
      <c r="E54" s="386">
        <v>28433.861335000001</v>
      </c>
      <c r="F54" s="351">
        <v>38.473295141839699</v>
      </c>
      <c r="G54" s="386">
        <v>109772.423798</v>
      </c>
      <c r="H54" s="386">
        <v>136931.84247500001</v>
      </c>
    </row>
    <row r="55" spans="1:8" s="600" customFormat="1" ht="36" x14ac:dyDescent="0.2">
      <c r="A55" s="868"/>
      <c r="B55" s="619" t="s">
        <v>1046</v>
      </c>
      <c r="C55" s="580"/>
      <c r="D55" s="580"/>
      <c r="E55" s="580"/>
      <c r="F55" s="351"/>
      <c r="G55" s="580"/>
      <c r="H55" s="580"/>
    </row>
    <row r="56" spans="1:8" s="600" customFormat="1" ht="6" customHeight="1" x14ac:dyDescent="0.2">
      <c r="A56" s="622"/>
      <c r="B56" s="632"/>
      <c r="C56" s="386"/>
      <c r="D56" s="386"/>
      <c r="E56" s="386"/>
      <c r="F56" s="351"/>
      <c r="G56" s="386"/>
      <c r="H56" s="386"/>
    </row>
    <row r="57" spans="1:8" s="600" customFormat="1" ht="24" x14ac:dyDescent="0.2">
      <c r="A57" s="868"/>
      <c r="B57" s="624" t="s">
        <v>1087</v>
      </c>
      <c r="C57" s="386">
        <v>12331.961158</v>
      </c>
      <c r="D57" s="386">
        <v>8330.548648</v>
      </c>
      <c r="E57" s="386">
        <v>9538.0751779999991</v>
      </c>
      <c r="F57" s="351">
        <v>12.905780790192814</v>
      </c>
      <c r="G57" s="386">
        <v>35344.281531000001</v>
      </c>
      <c r="H57" s="386">
        <v>46923.981610000003</v>
      </c>
    </row>
    <row r="58" spans="1:8" s="600" customFormat="1" ht="24" x14ac:dyDescent="0.2">
      <c r="A58" s="868"/>
      <c r="B58" s="626" t="s">
        <v>1048</v>
      </c>
      <c r="C58" s="386"/>
      <c r="D58" s="386"/>
      <c r="E58" s="386"/>
      <c r="F58" s="351"/>
      <c r="G58" s="386"/>
      <c r="H58" s="386"/>
    </row>
    <row r="59" spans="1:8" s="600" customFormat="1" ht="6" customHeight="1" x14ac:dyDescent="0.2">
      <c r="A59" s="622"/>
      <c r="B59" s="627"/>
      <c r="C59" s="386"/>
      <c r="D59" s="386"/>
      <c r="E59" s="386"/>
      <c r="F59" s="351"/>
      <c r="G59" s="386"/>
      <c r="H59" s="386"/>
    </row>
    <row r="60" spans="1:8" s="600" customFormat="1" ht="15" customHeight="1" x14ac:dyDescent="0.2">
      <c r="A60" s="634"/>
      <c r="B60" s="624" t="s">
        <v>1088</v>
      </c>
      <c r="C60" s="386">
        <v>19254.879387000001</v>
      </c>
      <c r="D60" s="386">
        <v>18245.462635</v>
      </c>
      <c r="E60" s="386">
        <v>18895.786156999999</v>
      </c>
      <c r="F60" s="351">
        <v>25.567514351646881</v>
      </c>
      <c r="G60" s="386">
        <v>74428.142267000003</v>
      </c>
      <c r="H60" s="386">
        <v>90007.860864999995</v>
      </c>
    </row>
    <row r="61" spans="1:8" s="600" customFormat="1" ht="15" customHeight="1" x14ac:dyDescent="0.2">
      <c r="A61" s="618"/>
      <c r="B61" s="626" t="s">
        <v>1050</v>
      </c>
      <c r="C61" s="386"/>
      <c r="D61" s="386"/>
      <c r="E61" s="386"/>
      <c r="F61" s="351"/>
      <c r="G61" s="386"/>
      <c r="H61" s="386"/>
    </row>
    <row r="62" spans="1:8" s="600" customFormat="1" ht="6" customHeight="1" x14ac:dyDescent="0.2">
      <c r="A62" s="618"/>
      <c r="B62" s="627"/>
      <c r="C62" s="386"/>
      <c r="D62" s="386"/>
      <c r="E62" s="386"/>
      <c r="F62" s="351"/>
      <c r="G62" s="386"/>
      <c r="H62" s="386"/>
    </row>
    <row r="63" spans="1:8" s="600" customFormat="1" ht="24" x14ac:dyDescent="0.2">
      <c r="A63" s="635" t="s">
        <v>1051</v>
      </c>
      <c r="B63" s="618" t="s">
        <v>1089</v>
      </c>
      <c r="C63" s="386">
        <v>6070.7116420000002</v>
      </c>
      <c r="D63" s="386">
        <v>3381.4964070000001</v>
      </c>
      <c r="E63" s="386">
        <v>5041.4163349999999</v>
      </c>
      <c r="F63" s="351">
        <v>6.8214406866575077</v>
      </c>
      <c r="G63" s="386">
        <v>19688.332244000001</v>
      </c>
      <c r="H63" s="386">
        <v>21823.388705000001</v>
      </c>
    </row>
    <row r="64" spans="1:8" s="600" customFormat="1" ht="24" x14ac:dyDescent="0.2">
      <c r="A64" s="618"/>
      <c r="B64" s="619" t="s">
        <v>1053</v>
      </c>
      <c r="C64" s="580"/>
      <c r="D64" s="580"/>
      <c r="E64" s="580"/>
      <c r="F64" s="631"/>
      <c r="G64" s="580"/>
      <c r="H64" s="580"/>
    </row>
    <row r="65" spans="1:8" s="600" customFormat="1" ht="6" customHeight="1" x14ac:dyDescent="0.2">
      <c r="A65" s="618"/>
      <c r="B65" s="632"/>
      <c r="C65" s="386"/>
      <c r="D65" s="386"/>
      <c r="E65" s="386"/>
      <c r="F65" s="351"/>
      <c r="G65" s="386"/>
      <c r="H65" s="386"/>
    </row>
    <row r="66" spans="1:8" s="600" customFormat="1" ht="15" customHeight="1" x14ac:dyDescent="0.2">
      <c r="A66" s="618"/>
      <c r="B66" s="636" t="s">
        <v>1054</v>
      </c>
      <c r="C66" s="386">
        <v>570.365993</v>
      </c>
      <c r="D66" s="386">
        <v>533.57669299999998</v>
      </c>
      <c r="E66" s="386">
        <v>711.64864299999999</v>
      </c>
      <c r="F66" s="351">
        <v>0.96291769720796216</v>
      </c>
      <c r="G66" s="386">
        <v>2946.061557</v>
      </c>
      <c r="H66" s="386">
        <v>2651.367217</v>
      </c>
    </row>
    <row r="67" spans="1:8" s="600" customFormat="1" ht="15" customHeight="1" x14ac:dyDescent="0.2">
      <c r="A67" s="637"/>
      <c r="B67" s="626" t="s">
        <v>1055</v>
      </c>
      <c r="C67" s="386"/>
      <c r="D67" s="386"/>
      <c r="E67" s="386"/>
      <c r="F67" s="351"/>
      <c r="G67" s="386"/>
      <c r="H67" s="386"/>
    </row>
    <row r="68" spans="1:8" s="600" customFormat="1" ht="6" customHeight="1" x14ac:dyDescent="0.2">
      <c r="A68" s="637"/>
      <c r="B68" s="630"/>
      <c r="C68" s="386"/>
      <c r="D68" s="386"/>
      <c r="E68" s="386"/>
      <c r="F68" s="351"/>
      <c r="G68" s="386"/>
      <c r="H68" s="386"/>
    </row>
    <row r="69" spans="1:8" s="600" customFormat="1" ht="15" customHeight="1" x14ac:dyDescent="0.2">
      <c r="A69" s="634"/>
      <c r="B69" s="624" t="s">
        <v>591</v>
      </c>
      <c r="C69" s="386">
        <v>2253.1134849999999</v>
      </c>
      <c r="D69" s="386">
        <v>532.38566900000001</v>
      </c>
      <c r="E69" s="386">
        <v>1459.7793919999999</v>
      </c>
      <c r="F69" s="351">
        <v>1.9751986101606027</v>
      </c>
      <c r="G69" s="386">
        <v>5263.1810610000002</v>
      </c>
      <c r="H69" s="386">
        <v>6067.627375</v>
      </c>
    </row>
    <row r="70" spans="1:8" s="600" customFormat="1" ht="15" customHeight="1" x14ac:dyDescent="0.2">
      <c r="A70" s="868"/>
      <c r="B70" s="626" t="s">
        <v>555</v>
      </c>
      <c r="C70" s="386"/>
      <c r="D70" s="386"/>
      <c r="E70" s="386"/>
      <c r="F70" s="351"/>
      <c r="G70" s="386"/>
      <c r="H70" s="386"/>
    </row>
    <row r="71" spans="1:8" s="600" customFormat="1" ht="6" customHeight="1" x14ac:dyDescent="0.2">
      <c r="A71" s="868"/>
      <c r="B71" s="627"/>
      <c r="C71" s="386"/>
      <c r="D71" s="386"/>
      <c r="E71" s="386"/>
      <c r="F71" s="351"/>
      <c r="G71" s="386"/>
      <c r="H71" s="386"/>
    </row>
    <row r="72" spans="1:8" s="600" customFormat="1" ht="15" customHeight="1" x14ac:dyDescent="0.2">
      <c r="A72" s="868"/>
      <c r="B72" s="638" t="s">
        <v>1056</v>
      </c>
      <c r="C72" s="386">
        <v>2138.1719410000001</v>
      </c>
      <c r="D72" s="386">
        <v>452.37355700000001</v>
      </c>
      <c r="E72" s="386">
        <v>1371.809786</v>
      </c>
      <c r="F72" s="351">
        <v>1.8561686769667141</v>
      </c>
      <c r="G72" s="386">
        <v>4864.9075819999998</v>
      </c>
      <c r="H72" s="386">
        <v>5655.3023190000004</v>
      </c>
    </row>
    <row r="73" spans="1:8" s="600" customFormat="1" ht="15" customHeight="1" x14ac:dyDescent="0.2">
      <c r="A73" s="868"/>
      <c r="B73" s="639" t="s">
        <v>1057</v>
      </c>
      <c r="C73" s="386"/>
      <c r="D73" s="386"/>
      <c r="E73" s="386"/>
      <c r="F73" s="351"/>
      <c r="G73" s="386"/>
      <c r="H73" s="386"/>
    </row>
    <row r="74" spans="1:8" s="600" customFormat="1" ht="6" customHeight="1" x14ac:dyDescent="0.2">
      <c r="A74" s="868"/>
      <c r="B74" s="639"/>
      <c r="C74" s="386"/>
      <c r="D74" s="386"/>
      <c r="E74" s="386"/>
      <c r="F74" s="351"/>
      <c r="G74" s="386"/>
      <c r="H74" s="386"/>
    </row>
    <row r="75" spans="1:8" s="600" customFormat="1" ht="15" customHeight="1" x14ac:dyDescent="0.2">
      <c r="A75" s="868"/>
      <c r="B75" s="638" t="s">
        <v>1090</v>
      </c>
      <c r="C75" s="386">
        <v>114.94154399999999</v>
      </c>
      <c r="D75" s="386">
        <v>80.012112000000002</v>
      </c>
      <c r="E75" s="386">
        <v>87.969605999999999</v>
      </c>
      <c r="F75" s="351">
        <v>0.11902993319388895</v>
      </c>
      <c r="G75" s="386">
        <v>398.27347900000001</v>
      </c>
      <c r="H75" s="386">
        <v>412.32505600000002</v>
      </c>
    </row>
    <row r="76" spans="1:8" s="600" customFormat="1" ht="15" customHeight="1" x14ac:dyDescent="0.2">
      <c r="A76" s="868"/>
      <c r="B76" s="639" t="s">
        <v>1059</v>
      </c>
      <c r="C76" s="386"/>
      <c r="D76" s="386"/>
      <c r="E76" s="386"/>
      <c r="F76" s="351"/>
      <c r="G76" s="386"/>
      <c r="H76" s="386"/>
    </row>
    <row r="77" spans="1:8" s="600" customFormat="1" ht="6" customHeight="1" x14ac:dyDescent="0.2">
      <c r="A77" s="868"/>
      <c r="B77" s="630"/>
      <c r="C77" s="386"/>
      <c r="D77" s="386"/>
      <c r="E77" s="386"/>
      <c r="F77" s="351"/>
      <c r="G77" s="386"/>
      <c r="H77" s="386"/>
    </row>
    <row r="78" spans="1:8" s="600" customFormat="1" ht="15" customHeight="1" x14ac:dyDescent="0.2">
      <c r="A78" s="868"/>
      <c r="B78" s="624" t="s">
        <v>1088</v>
      </c>
      <c r="C78" s="386">
        <v>3247.232164</v>
      </c>
      <c r="D78" s="386">
        <v>2315.5340449999999</v>
      </c>
      <c r="E78" s="386">
        <v>2869.9883</v>
      </c>
      <c r="F78" s="351">
        <v>3.8833243792889438</v>
      </c>
      <c r="G78" s="386">
        <v>11479.089626000001</v>
      </c>
      <c r="H78" s="386">
        <v>13104.394113</v>
      </c>
    </row>
    <row r="79" spans="1:8" s="600" customFormat="1" ht="15" customHeight="1" x14ac:dyDescent="0.2">
      <c r="B79" s="626" t="s">
        <v>1050</v>
      </c>
      <c r="C79" s="386"/>
      <c r="D79" s="386"/>
      <c r="E79" s="386"/>
      <c r="F79" s="351"/>
      <c r="G79" s="386"/>
      <c r="H79" s="386"/>
    </row>
    <row r="80" spans="1:8" s="600" customFormat="1" ht="6" customHeight="1" x14ac:dyDescent="0.2">
      <c r="A80" s="618"/>
      <c r="B80" s="627"/>
      <c r="C80" s="386"/>
      <c r="D80" s="386"/>
      <c r="E80" s="386"/>
      <c r="F80" s="351"/>
      <c r="G80" s="386"/>
      <c r="H80" s="386"/>
    </row>
    <row r="81" spans="1:9" s="600" customFormat="1" ht="15" customHeight="1" x14ac:dyDescent="0.2">
      <c r="A81" s="640" t="s">
        <v>1060</v>
      </c>
      <c r="B81" s="570" t="s">
        <v>1061</v>
      </c>
      <c r="C81" s="386">
        <v>3925.5735089999998</v>
      </c>
      <c r="D81" s="386">
        <v>3627.7897210000001</v>
      </c>
      <c r="E81" s="386">
        <v>4379.7170649999998</v>
      </c>
      <c r="F81" s="351">
        <v>5.9261084976905023</v>
      </c>
      <c r="G81" s="386">
        <v>17533.271811999999</v>
      </c>
      <c r="H81" s="386">
        <v>18501.434743999998</v>
      </c>
    </row>
    <row r="82" spans="1:9" s="600" customFormat="1" ht="15" customHeight="1" x14ac:dyDescent="0.2">
      <c r="A82" s="868"/>
      <c r="B82" s="572" t="s">
        <v>1062</v>
      </c>
      <c r="C82" s="580"/>
      <c r="D82" s="580"/>
      <c r="E82" s="580"/>
      <c r="F82" s="631"/>
      <c r="G82" s="580"/>
      <c r="H82" s="580"/>
      <c r="I82" s="641"/>
    </row>
    <row r="83" spans="1:9" s="600" customFormat="1" ht="6" customHeight="1" x14ac:dyDescent="0.2">
      <c r="A83" s="868"/>
      <c r="B83" s="572"/>
      <c r="C83" s="386"/>
      <c r="D83" s="386"/>
      <c r="E83" s="386"/>
      <c r="F83" s="351"/>
      <c r="G83" s="386"/>
      <c r="H83" s="386"/>
    </row>
    <row r="84" spans="1:9" s="600" customFormat="1" ht="15" customHeight="1" x14ac:dyDescent="0.2">
      <c r="A84" s="868"/>
      <c r="B84" s="575" t="s">
        <v>1063</v>
      </c>
      <c r="C84" s="386">
        <v>907.51664000000005</v>
      </c>
      <c r="D84" s="386">
        <v>785.13386400000002</v>
      </c>
      <c r="E84" s="386">
        <v>913.14481699999999</v>
      </c>
      <c r="F84" s="351">
        <v>1.2355581831735833</v>
      </c>
      <c r="G84" s="386">
        <v>3612.8771080000001</v>
      </c>
      <c r="H84" s="386">
        <v>3997.2342189999999</v>
      </c>
    </row>
    <row r="85" spans="1:9" s="600" customFormat="1" ht="15" customHeight="1" x14ac:dyDescent="0.2">
      <c r="A85" s="868"/>
      <c r="B85" s="576" t="s">
        <v>1064</v>
      </c>
      <c r="C85" s="386"/>
      <c r="D85" s="386"/>
      <c r="E85" s="386"/>
      <c r="F85" s="351"/>
      <c r="G85" s="386"/>
      <c r="H85" s="386"/>
    </row>
    <row r="86" spans="1:9" s="600" customFormat="1" ht="6" customHeight="1" x14ac:dyDescent="0.2">
      <c r="A86" s="868"/>
      <c r="B86" s="576"/>
      <c r="C86" s="386"/>
      <c r="D86" s="386"/>
      <c r="E86" s="386"/>
      <c r="F86" s="351"/>
      <c r="G86" s="386"/>
      <c r="H86" s="386"/>
    </row>
    <row r="87" spans="1:9" s="600" customFormat="1" ht="15" customHeight="1" x14ac:dyDescent="0.2">
      <c r="A87" s="868"/>
      <c r="B87" s="575" t="s">
        <v>1065</v>
      </c>
      <c r="C87" s="386">
        <v>1449.9471779999999</v>
      </c>
      <c r="D87" s="386">
        <v>1450.2227190000001</v>
      </c>
      <c r="E87" s="386">
        <v>1802.8967170000001</v>
      </c>
      <c r="F87" s="351">
        <v>2.4394638732381244</v>
      </c>
      <c r="G87" s="386">
        <v>6943.5600649999997</v>
      </c>
      <c r="H87" s="386">
        <v>7301.2640270000002</v>
      </c>
    </row>
    <row r="88" spans="1:9" s="600" customFormat="1" ht="15" customHeight="1" x14ac:dyDescent="0.2">
      <c r="A88" s="618"/>
      <c r="B88" s="576" t="s">
        <v>1066</v>
      </c>
      <c r="C88" s="386"/>
      <c r="D88" s="386"/>
      <c r="E88" s="386"/>
      <c r="F88" s="351"/>
      <c r="G88" s="386"/>
      <c r="H88" s="386"/>
    </row>
    <row r="89" spans="1:9" s="600" customFormat="1" ht="6" customHeight="1" x14ac:dyDescent="0.2">
      <c r="A89" s="618"/>
      <c r="B89" s="576"/>
      <c r="C89" s="386"/>
      <c r="D89" s="386"/>
      <c r="E89" s="386"/>
      <c r="F89" s="351"/>
      <c r="G89" s="386"/>
      <c r="H89" s="386"/>
    </row>
    <row r="90" spans="1:9" s="600" customFormat="1" ht="15" customHeight="1" x14ac:dyDescent="0.2">
      <c r="A90" s="635"/>
      <c r="B90" s="575" t="s">
        <v>1067</v>
      </c>
      <c r="C90" s="386">
        <v>1568.1096910000001</v>
      </c>
      <c r="D90" s="386">
        <v>1392.4331380000001</v>
      </c>
      <c r="E90" s="386">
        <v>1663.6755310000001</v>
      </c>
      <c r="F90" s="351">
        <v>2.2510864412787952</v>
      </c>
      <c r="G90" s="386">
        <v>6976.8346389999997</v>
      </c>
      <c r="H90" s="386">
        <v>7202.936498</v>
      </c>
    </row>
    <row r="91" spans="1:9" s="600" customFormat="1" ht="15" customHeight="1" x14ac:dyDescent="0.2">
      <c r="A91" s="622"/>
      <c r="B91" s="576" t="s">
        <v>1068</v>
      </c>
      <c r="C91" s="386"/>
      <c r="D91" s="386"/>
      <c r="E91" s="386"/>
      <c r="F91" s="351"/>
      <c r="G91" s="386"/>
      <c r="H91" s="386"/>
    </row>
    <row r="92" spans="1:9" s="600" customFormat="1" ht="6" customHeight="1" x14ac:dyDescent="0.2">
      <c r="A92" s="622"/>
      <c r="B92" s="627"/>
      <c r="C92" s="386"/>
      <c r="D92" s="386"/>
      <c r="E92" s="386"/>
      <c r="F92" s="351"/>
      <c r="G92" s="386"/>
      <c r="H92" s="386"/>
    </row>
    <row r="93" spans="1:9" s="600" customFormat="1" ht="15" customHeight="1" x14ac:dyDescent="0.2">
      <c r="A93" s="642" t="s">
        <v>1069</v>
      </c>
      <c r="B93" s="570" t="s">
        <v>1070</v>
      </c>
      <c r="C93" s="386">
        <v>135.03881799999999</v>
      </c>
      <c r="D93" s="386">
        <v>82.977947999999998</v>
      </c>
      <c r="E93" s="386">
        <v>110.14771399999999</v>
      </c>
      <c r="F93" s="351">
        <v>0.14903869228287309</v>
      </c>
      <c r="G93" s="386">
        <v>385.90624500000001</v>
      </c>
      <c r="H93" s="386">
        <v>470.78962300000001</v>
      </c>
    </row>
    <row r="94" spans="1:9" s="600" customFormat="1" ht="15" customHeight="1" x14ac:dyDescent="0.2">
      <c r="A94" s="640"/>
      <c r="B94" s="619" t="s">
        <v>1071</v>
      </c>
      <c r="C94" s="386"/>
      <c r="D94" s="386"/>
      <c r="E94" s="386"/>
      <c r="F94" s="351"/>
      <c r="G94" s="386"/>
      <c r="H94" s="386"/>
    </row>
    <row r="95" spans="1:9" s="600" customFormat="1" ht="6" customHeight="1" x14ac:dyDescent="0.2">
      <c r="A95" s="618"/>
      <c r="B95" s="619"/>
      <c r="C95" s="386"/>
      <c r="D95" s="386"/>
      <c r="E95" s="386"/>
      <c r="F95" s="351"/>
      <c r="G95" s="386"/>
      <c r="H95" s="386"/>
    </row>
    <row r="96" spans="1:9" s="600" customFormat="1" ht="15" customHeight="1" x14ac:dyDescent="0.2">
      <c r="A96" s="640" t="s">
        <v>1072</v>
      </c>
      <c r="B96" s="618" t="s">
        <v>1091</v>
      </c>
      <c r="C96" s="386">
        <v>195.247196</v>
      </c>
      <c r="D96" s="386">
        <v>193.863192</v>
      </c>
      <c r="E96" s="386">
        <v>204.73632599999999</v>
      </c>
      <c r="F96" s="351">
        <v>0.27702467152282428</v>
      </c>
      <c r="G96" s="386">
        <v>869.50668399999995</v>
      </c>
      <c r="H96" s="386">
        <v>926.714516</v>
      </c>
    </row>
    <row r="97" spans="1:8" s="600" customFormat="1" ht="15" customHeight="1" x14ac:dyDescent="0.2">
      <c r="A97" s="870"/>
      <c r="B97" s="619" t="s">
        <v>1074</v>
      </c>
      <c r="C97" s="386"/>
      <c r="D97" s="386"/>
      <c r="E97" s="386"/>
      <c r="F97" s="351"/>
      <c r="G97" s="386"/>
      <c r="H97" s="386"/>
    </row>
    <row r="98" spans="1:8" s="600" customFormat="1" ht="6" customHeight="1" x14ac:dyDescent="0.2">
      <c r="A98" s="870"/>
      <c r="B98" s="632"/>
      <c r="C98" s="386"/>
      <c r="D98" s="386"/>
      <c r="E98" s="386"/>
      <c r="F98" s="351"/>
      <c r="G98" s="386"/>
      <c r="H98" s="386"/>
    </row>
    <row r="99" spans="1:8" s="600" customFormat="1" ht="15" customHeight="1" x14ac:dyDescent="0.2">
      <c r="A99" s="870"/>
      <c r="B99" s="643" t="s">
        <v>495</v>
      </c>
      <c r="C99" s="591">
        <v>77224.630594999995</v>
      </c>
      <c r="D99" s="591">
        <v>65213.470986</v>
      </c>
      <c r="E99" s="591">
        <v>73905.448520000005</v>
      </c>
      <c r="F99" s="370">
        <v>100</v>
      </c>
      <c r="G99" s="591">
        <v>270173.82173000003</v>
      </c>
      <c r="H99" s="591">
        <v>344934.213789</v>
      </c>
    </row>
    <row r="100" spans="1:8" s="600" customFormat="1" ht="15" customHeight="1" x14ac:dyDescent="0.2">
      <c r="A100" s="644"/>
      <c r="B100" s="645" t="s">
        <v>496</v>
      </c>
      <c r="C100" s="646"/>
      <c r="D100" s="646"/>
      <c r="E100" s="646"/>
      <c r="F100" s="646"/>
      <c r="G100" s="646"/>
      <c r="H100" s="646"/>
    </row>
    <row r="101" spans="1:8" s="600" customFormat="1" ht="15" customHeight="1" x14ac:dyDescent="0.2">
      <c r="A101" s="644"/>
      <c r="B101" s="632"/>
      <c r="C101" s="646"/>
      <c r="D101" s="646"/>
      <c r="E101" s="646"/>
      <c r="F101" s="646"/>
      <c r="G101" s="646"/>
      <c r="H101" s="646"/>
    </row>
    <row r="102" spans="1:8" x14ac:dyDescent="0.2">
      <c r="C102" s="648"/>
      <c r="D102" s="648"/>
      <c r="E102" s="648"/>
      <c r="F102" s="648"/>
      <c r="G102" s="648"/>
      <c r="H102" s="648"/>
    </row>
    <row r="103" spans="1:8" x14ac:dyDescent="0.2">
      <c r="C103" s="649"/>
      <c r="D103" s="649"/>
      <c r="E103" s="649"/>
      <c r="F103" s="649"/>
      <c r="G103" s="649"/>
      <c r="H103" s="649"/>
    </row>
    <row r="104" spans="1:8" x14ac:dyDescent="0.2">
      <c r="C104" s="650"/>
      <c r="D104" s="650"/>
      <c r="E104" s="650"/>
      <c r="F104" s="650"/>
      <c r="G104" s="650"/>
      <c r="H104" s="650"/>
    </row>
    <row r="106" spans="1:8" x14ac:dyDescent="0.2">
      <c r="F106" s="651"/>
      <c r="G106" s="651"/>
    </row>
    <row r="113" spans="1:2" x14ac:dyDescent="0.2">
      <c r="A113" s="605"/>
      <c r="B113" s="652"/>
    </row>
  </sheetData>
  <mergeCells count="33">
    <mergeCell ref="A97:A99"/>
    <mergeCell ref="A42:A43"/>
    <mergeCell ref="A45:A46"/>
    <mergeCell ref="A48:A49"/>
    <mergeCell ref="A51:A52"/>
    <mergeCell ref="A54:A55"/>
    <mergeCell ref="A57:A58"/>
    <mergeCell ref="A70:A72"/>
    <mergeCell ref="A73:A75"/>
    <mergeCell ref="A76:A78"/>
    <mergeCell ref="A82:A84"/>
    <mergeCell ref="A85:A87"/>
    <mergeCell ref="A39:A40"/>
    <mergeCell ref="A6:B6"/>
    <mergeCell ref="A9:A10"/>
    <mergeCell ref="A12:A13"/>
    <mergeCell ref="A15:A16"/>
    <mergeCell ref="A18:A19"/>
    <mergeCell ref="A21:A22"/>
    <mergeCell ref="A24:A25"/>
    <mergeCell ref="A27:A28"/>
    <mergeCell ref="A30:A31"/>
    <mergeCell ref="A33:A34"/>
    <mergeCell ref="A36:A37"/>
    <mergeCell ref="A1:H1"/>
    <mergeCell ref="A2:H2"/>
    <mergeCell ref="A4:B5"/>
    <mergeCell ref="C4:C5"/>
    <mergeCell ref="D4:D5"/>
    <mergeCell ref="E4:E5"/>
    <mergeCell ref="F4:F5"/>
    <mergeCell ref="G4:H4"/>
    <mergeCell ref="G5:H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3" firstPageNumber="43" fitToHeight="2" orientation="portrait" useFirstPageNumber="1" r:id="rId1"/>
  <headerFooter>
    <oddFooter>&amp;C&amp;P</oddFooter>
  </headerFooter>
  <rowBreaks count="1" manualBreakCount="1">
    <brk id="62" max="16383" man="1"/>
  </rowBreaks>
  <colBreaks count="1" manualBreakCount="1">
    <brk id="8" max="9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Normal="100" workbookViewId="0">
      <pane ySplit="7" topLeftCell="A54" activePane="bottomLeft" state="frozen"/>
      <selection activeCell="L64" sqref="L64"/>
      <selection pane="bottomLeft" activeCell="L64" sqref="L64"/>
    </sheetView>
  </sheetViews>
  <sheetFormatPr defaultRowHeight="12.75" x14ac:dyDescent="0.2"/>
  <cols>
    <col min="1" max="1" width="10.7109375" style="40" customWidth="1"/>
    <col min="2" max="2" width="11.7109375" style="39" customWidth="1"/>
    <col min="3" max="4" width="19.28515625" style="40" customWidth="1"/>
    <col min="5" max="6" width="23" style="40" customWidth="1"/>
    <col min="7" max="7" width="18.7109375" style="40" bestFit="1" customWidth="1"/>
    <col min="8" max="256" width="9.140625" style="40"/>
    <col min="257" max="257" width="10.7109375" style="40" customWidth="1"/>
    <col min="258" max="258" width="11.7109375" style="40" customWidth="1"/>
    <col min="259" max="260" width="19.28515625" style="40" customWidth="1"/>
    <col min="261" max="262" width="23" style="40" customWidth="1"/>
    <col min="263" max="263" width="18.7109375" style="40" bestFit="1" customWidth="1"/>
    <col min="264" max="512" width="9.140625" style="40"/>
    <col min="513" max="513" width="10.7109375" style="40" customWidth="1"/>
    <col min="514" max="514" width="11.7109375" style="40" customWidth="1"/>
    <col min="515" max="516" width="19.28515625" style="40" customWidth="1"/>
    <col min="517" max="518" width="23" style="40" customWidth="1"/>
    <col min="519" max="519" width="18.7109375" style="40" bestFit="1" customWidth="1"/>
    <col min="520" max="768" width="9.140625" style="40"/>
    <col min="769" max="769" width="10.7109375" style="40" customWidth="1"/>
    <col min="770" max="770" width="11.7109375" style="40" customWidth="1"/>
    <col min="771" max="772" width="19.28515625" style="40" customWidth="1"/>
    <col min="773" max="774" width="23" style="40" customWidth="1"/>
    <col min="775" max="775" width="18.7109375" style="40" bestFit="1" customWidth="1"/>
    <col min="776" max="1024" width="9.140625" style="40"/>
    <col min="1025" max="1025" width="10.7109375" style="40" customWidth="1"/>
    <col min="1026" max="1026" width="11.7109375" style="40" customWidth="1"/>
    <col min="1027" max="1028" width="19.28515625" style="40" customWidth="1"/>
    <col min="1029" max="1030" width="23" style="40" customWidth="1"/>
    <col min="1031" max="1031" width="18.7109375" style="40" bestFit="1" customWidth="1"/>
    <col min="1032" max="1280" width="9.140625" style="40"/>
    <col min="1281" max="1281" width="10.7109375" style="40" customWidth="1"/>
    <col min="1282" max="1282" width="11.7109375" style="40" customWidth="1"/>
    <col min="1283" max="1284" width="19.28515625" style="40" customWidth="1"/>
    <col min="1285" max="1286" width="23" style="40" customWidth="1"/>
    <col min="1287" max="1287" width="18.7109375" style="40" bestFit="1" customWidth="1"/>
    <col min="1288" max="1536" width="9.140625" style="40"/>
    <col min="1537" max="1537" width="10.7109375" style="40" customWidth="1"/>
    <col min="1538" max="1538" width="11.7109375" style="40" customWidth="1"/>
    <col min="1539" max="1540" width="19.28515625" style="40" customWidth="1"/>
    <col min="1541" max="1542" width="23" style="40" customWidth="1"/>
    <col min="1543" max="1543" width="18.7109375" style="40" bestFit="1" customWidth="1"/>
    <col min="1544" max="1792" width="9.140625" style="40"/>
    <col min="1793" max="1793" width="10.7109375" style="40" customWidth="1"/>
    <col min="1794" max="1794" width="11.7109375" style="40" customWidth="1"/>
    <col min="1795" max="1796" width="19.28515625" style="40" customWidth="1"/>
    <col min="1797" max="1798" width="23" style="40" customWidth="1"/>
    <col min="1799" max="1799" width="18.7109375" style="40" bestFit="1" customWidth="1"/>
    <col min="1800" max="2048" width="9.140625" style="40"/>
    <col min="2049" max="2049" width="10.7109375" style="40" customWidth="1"/>
    <col min="2050" max="2050" width="11.7109375" style="40" customWidth="1"/>
    <col min="2051" max="2052" width="19.28515625" style="40" customWidth="1"/>
    <col min="2053" max="2054" width="23" style="40" customWidth="1"/>
    <col min="2055" max="2055" width="18.7109375" style="40" bestFit="1" customWidth="1"/>
    <col min="2056" max="2304" width="9.140625" style="40"/>
    <col min="2305" max="2305" width="10.7109375" style="40" customWidth="1"/>
    <col min="2306" max="2306" width="11.7109375" style="40" customWidth="1"/>
    <col min="2307" max="2308" width="19.28515625" style="40" customWidth="1"/>
    <col min="2309" max="2310" width="23" style="40" customWidth="1"/>
    <col min="2311" max="2311" width="18.7109375" style="40" bestFit="1" customWidth="1"/>
    <col min="2312" max="2560" width="9.140625" style="40"/>
    <col min="2561" max="2561" width="10.7109375" style="40" customWidth="1"/>
    <col min="2562" max="2562" width="11.7109375" style="40" customWidth="1"/>
    <col min="2563" max="2564" width="19.28515625" style="40" customWidth="1"/>
    <col min="2565" max="2566" width="23" style="40" customWidth="1"/>
    <col min="2567" max="2567" width="18.7109375" style="40" bestFit="1" customWidth="1"/>
    <col min="2568" max="2816" width="9.140625" style="40"/>
    <col min="2817" max="2817" width="10.7109375" style="40" customWidth="1"/>
    <col min="2818" max="2818" width="11.7109375" style="40" customWidth="1"/>
    <col min="2819" max="2820" width="19.28515625" style="40" customWidth="1"/>
    <col min="2821" max="2822" width="23" style="40" customWidth="1"/>
    <col min="2823" max="2823" width="18.7109375" style="40" bestFit="1" customWidth="1"/>
    <col min="2824" max="3072" width="9.140625" style="40"/>
    <col min="3073" max="3073" width="10.7109375" style="40" customWidth="1"/>
    <col min="3074" max="3074" width="11.7109375" style="40" customWidth="1"/>
    <col min="3075" max="3076" width="19.28515625" style="40" customWidth="1"/>
    <col min="3077" max="3078" width="23" style="40" customWidth="1"/>
    <col min="3079" max="3079" width="18.7109375" style="40" bestFit="1" customWidth="1"/>
    <col min="3080" max="3328" width="9.140625" style="40"/>
    <col min="3329" max="3329" width="10.7109375" style="40" customWidth="1"/>
    <col min="3330" max="3330" width="11.7109375" style="40" customWidth="1"/>
    <col min="3331" max="3332" width="19.28515625" style="40" customWidth="1"/>
    <col min="3333" max="3334" width="23" style="40" customWidth="1"/>
    <col min="3335" max="3335" width="18.7109375" style="40" bestFit="1" customWidth="1"/>
    <col min="3336" max="3584" width="9.140625" style="40"/>
    <col min="3585" max="3585" width="10.7109375" style="40" customWidth="1"/>
    <col min="3586" max="3586" width="11.7109375" style="40" customWidth="1"/>
    <col min="3587" max="3588" width="19.28515625" style="40" customWidth="1"/>
    <col min="3589" max="3590" width="23" style="40" customWidth="1"/>
    <col min="3591" max="3591" width="18.7109375" style="40" bestFit="1" customWidth="1"/>
    <col min="3592" max="3840" width="9.140625" style="40"/>
    <col min="3841" max="3841" width="10.7109375" style="40" customWidth="1"/>
    <col min="3842" max="3842" width="11.7109375" style="40" customWidth="1"/>
    <col min="3843" max="3844" width="19.28515625" style="40" customWidth="1"/>
    <col min="3845" max="3846" width="23" style="40" customWidth="1"/>
    <col min="3847" max="3847" width="18.7109375" style="40" bestFit="1" customWidth="1"/>
    <col min="3848" max="4096" width="9.140625" style="40"/>
    <col min="4097" max="4097" width="10.7109375" style="40" customWidth="1"/>
    <col min="4098" max="4098" width="11.7109375" style="40" customWidth="1"/>
    <col min="4099" max="4100" width="19.28515625" style="40" customWidth="1"/>
    <col min="4101" max="4102" width="23" style="40" customWidth="1"/>
    <col min="4103" max="4103" width="18.7109375" style="40" bestFit="1" customWidth="1"/>
    <col min="4104" max="4352" width="9.140625" style="40"/>
    <col min="4353" max="4353" width="10.7109375" style="40" customWidth="1"/>
    <col min="4354" max="4354" width="11.7109375" style="40" customWidth="1"/>
    <col min="4355" max="4356" width="19.28515625" style="40" customWidth="1"/>
    <col min="4357" max="4358" width="23" style="40" customWidth="1"/>
    <col min="4359" max="4359" width="18.7109375" style="40" bestFit="1" customWidth="1"/>
    <col min="4360" max="4608" width="9.140625" style="40"/>
    <col min="4609" max="4609" width="10.7109375" style="40" customWidth="1"/>
    <col min="4610" max="4610" width="11.7109375" style="40" customWidth="1"/>
    <col min="4611" max="4612" width="19.28515625" style="40" customWidth="1"/>
    <col min="4613" max="4614" width="23" style="40" customWidth="1"/>
    <col min="4615" max="4615" width="18.7109375" style="40" bestFit="1" customWidth="1"/>
    <col min="4616" max="4864" width="9.140625" style="40"/>
    <col min="4865" max="4865" width="10.7109375" style="40" customWidth="1"/>
    <col min="4866" max="4866" width="11.7109375" style="40" customWidth="1"/>
    <col min="4867" max="4868" width="19.28515625" style="40" customWidth="1"/>
    <col min="4869" max="4870" width="23" style="40" customWidth="1"/>
    <col min="4871" max="4871" width="18.7109375" style="40" bestFit="1" customWidth="1"/>
    <col min="4872" max="5120" width="9.140625" style="40"/>
    <col min="5121" max="5121" width="10.7109375" style="40" customWidth="1"/>
    <col min="5122" max="5122" width="11.7109375" style="40" customWidth="1"/>
    <col min="5123" max="5124" width="19.28515625" style="40" customWidth="1"/>
    <col min="5125" max="5126" width="23" style="40" customWidth="1"/>
    <col min="5127" max="5127" width="18.7109375" style="40" bestFit="1" customWidth="1"/>
    <col min="5128" max="5376" width="9.140625" style="40"/>
    <col min="5377" max="5377" width="10.7109375" style="40" customWidth="1"/>
    <col min="5378" max="5378" width="11.7109375" style="40" customWidth="1"/>
    <col min="5379" max="5380" width="19.28515625" style="40" customWidth="1"/>
    <col min="5381" max="5382" width="23" style="40" customWidth="1"/>
    <col min="5383" max="5383" width="18.7109375" style="40" bestFit="1" customWidth="1"/>
    <col min="5384" max="5632" width="9.140625" style="40"/>
    <col min="5633" max="5633" width="10.7109375" style="40" customWidth="1"/>
    <col min="5634" max="5634" width="11.7109375" style="40" customWidth="1"/>
    <col min="5635" max="5636" width="19.28515625" style="40" customWidth="1"/>
    <col min="5637" max="5638" width="23" style="40" customWidth="1"/>
    <col min="5639" max="5639" width="18.7109375" style="40" bestFit="1" customWidth="1"/>
    <col min="5640" max="5888" width="9.140625" style="40"/>
    <col min="5889" max="5889" width="10.7109375" style="40" customWidth="1"/>
    <col min="5890" max="5890" width="11.7109375" style="40" customWidth="1"/>
    <col min="5891" max="5892" width="19.28515625" style="40" customWidth="1"/>
    <col min="5893" max="5894" width="23" style="40" customWidth="1"/>
    <col min="5895" max="5895" width="18.7109375" style="40" bestFit="1" customWidth="1"/>
    <col min="5896" max="6144" width="9.140625" style="40"/>
    <col min="6145" max="6145" width="10.7109375" style="40" customWidth="1"/>
    <col min="6146" max="6146" width="11.7109375" style="40" customWidth="1"/>
    <col min="6147" max="6148" width="19.28515625" style="40" customWidth="1"/>
    <col min="6149" max="6150" width="23" style="40" customWidth="1"/>
    <col min="6151" max="6151" width="18.7109375" style="40" bestFit="1" customWidth="1"/>
    <col min="6152" max="6400" width="9.140625" style="40"/>
    <col min="6401" max="6401" width="10.7109375" style="40" customWidth="1"/>
    <col min="6402" max="6402" width="11.7109375" style="40" customWidth="1"/>
    <col min="6403" max="6404" width="19.28515625" style="40" customWidth="1"/>
    <col min="6405" max="6406" width="23" style="40" customWidth="1"/>
    <col min="6407" max="6407" width="18.7109375" style="40" bestFit="1" customWidth="1"/>
    <col min="6408" max="6656" width="9.140625" style="40"/>
    <col min="6657" max="6657" width="10.7109375" style="40" customWidth="1"/>
    <col min="6658" max="6658" width="11.7109375" style="40" customWidth="1"/>
    <col min="6659" max="6660" width="19.28515625" style="40" customWidth="1"/>
    <col min="6661" max="6662" width="23" style="40" customWidth="1"/>
    <col min="6663" max="6663" width="18.7109375" style="40" bestFit="1" customWidth="1"/>
    <col min="6664" max="6912" width="9.140625" style="40"/>
    <col min="6913" max="6913" width="10.7109375" style="40" customWidth="1"/>
    <col min="6914" max="6914" width="11.7109375" style="40" customWidth="1"/>
    <col min="6915" max="6916" width="19.28515625" style="40" customWidth="1"/>
    <col min="6917" max="6918" width="23" style="40" customWidth="1"/>
    <col min="6919" max="6919" width="18.7109375" style="40" bestFit="1" customWidth="1"/>
    <col min="6920" max="7168" width="9.140625" style="40"/>
    <col min="7169" max="7169" width="10.7109375" style="40" customWidth="1"/>
    <col min="7170" max="7170" width="11.7109375" style="40" customWidth="1"/>
    <col min="7171" max="7172" width="19.28515625" style="40" customWidth="1"/>
    <col min="7173" max="7174" width="23" style="40" customWidth="1"/>
    <col min="7175" max="7175" width="18.7109375" style="40" bestFit="1" customWidth="1"/>
    <col min="7176" max="7424" width="9.140625" style="40"/>
    <col min="7425" max="7425" width="10.7109375" style="40" customWidth="1"/>
    <col min="7426" max="7426" width="11.7109375" style="40" customWidth="1"/>
    <col min="7427" max="7428" width="19.28515625" style="40" customWidth="1"/>
    <col min="7429" max="7430" width="23" style="40" customWidth="1"/>
    <col min="7431" max="7431" width="18.7109375" style="40" bestFit="1" customWidth="1"/>
    <col min="7432" max="7680" width="9.140625" style="40"/>
    <col min="7681" max="7681" width="10.7109375" style="40" customWidth="1"/>
    <col min="7682" max="7682" width="11.7109375" style="40" customWidth="1"/>
    <col min="7683" max="7684" width="19.28515625" style="40" customWidth="1"/>
    <col min="7685" max="7686" width="23" style="40" customWidth="1"/>
    <col min="7687" max="7687" width="18.7109375" style="40" bestFit="1" customWidth="1"/>
    <col min="7688" max="7936" width="9.140625" style="40"/>
    <col min="7937" max="7937" width="10.7109375" style="40" customWidth="1"/>
    <col min="7938" max="7938" width="11.7109375" style="40" customWidth="1"/>
    <col min="7939" max="7940" width="19.28515625" style="40" customWidth="1"/>
    <col min="7941" max="7942" width="23" style="40" customWidth="1"/>
    <col min="7943" max="7943" width="18.7109375" style="40" bestFit="1" customWidth="1"/>
    <col min="7944" max="8192" width="9.140625" style="40"/>
    <col min="8193" max="8193" width="10.7109375" style="40" customWidth="1"/>
    <col min="8194" max="8194" width="11.7109375" style="40" customWidth="1"/>
    <col min="8195" max="8196" width="19.28515625" style="40" customWidth="1"/>
    <col min="8197" max="8198" width="23" style="40" customWidth="1"/>
    <col min="8199" max="8199" width="18.7109375" style="40" bestFit="1" customWidth="1"/>
    <col min="8200" max="8448" width="9.140625" style="40"/>
    <col min="8449" max="8449" width="10.7109375" style="40" customWidth="1"/>
    <col min="8450" max="8450" width="11.7109375" style="40" customWidth="1"/>
    <col min="8451" max="8452" width="19.28515625" style="40" customWidth="1"/>
    <col min="8453" max="8454" width="23" style="40" customWidth="1"/>
    <col min="8455" max="8455" width="18.7109375" style="40" bestFit="1" customWidth="1"/>
    <col min="8456" max="8704" width="9.140625" style="40"/>
    <col min="8705" max="8705" width="10.7109375" style="40" customWidth="1"/>
    <col min="8706" max="8706" width="11.7109375" style="40" customWidth="1"/>
    <col min="8707" max="8708" width="19.28515625" style="40" customWidth="1"/>
    <col min="8709" max="8710" width="23" style="40" customWidth="1"/>
    <col min="8711" max="8711" width="18.7109375" style="40" bestFit="1" customWidth="1"/>
    <col min="8712" max="8960" width="9.140625" style="40"/>
    <col min="8961" max="8961" width="10.7109375" style="40" customWidth="1"/>
    <col min="8962" max="8962" width="11.7109375" style="40" customWidth="1"/>
    <col min="8963" max="8964" width="19.28515625" style="40" customWidth="1"/>
    <col min="8965" max="8966" width="23" style="40" customWidth="1"/>
    <col min="8967" max="8967" width="18.7109375" style="40" bestFit="1" customWidth="1"/>
    <col min="8968" max="9216" width="9.140625" style="40"/>
    <col min="9217" max="9217" width="10.7109375" style="40" customWidth="1"/>
    <col min="9218" max="9218" width="11.7109375" style="40" customWidth="1"/>
    <col min="9219" max="9220" width="19.28515625" style="40" customWidth="1"/>
    <col min="9221" max="9222" width="23" style="40" customWidth="1"/>
    <col min="9223" max="9223" width="18.7109375" style="40" bestFit="1" customWidth="1"/>
    <col min="9224" max="9472" width="9.140625" style="40"/>
    <col min="9473" max="9473" width="10.7109375" style="40" customWidth="1"/>
    <col min="9474" max="9474" width="11.7109375" style="40" customWidth="1"/>
    <col min="9475" max="9476" width="19.28515625" style="40" customWidth="1"/>
    <col min="9477" max="9478" width="23" style="40" customWidth="1"/>
    <col min="9479" max="9479" width="18.7109375" style="40" bestFit="1" customWidth="1"/>
    <col min="9480" max="9728" width="9.140625" style="40"/>
    <col min="9729" max="9729" width="10.7109375" style="40" customWidth="1"/>
    <col min="9730" max="9730" width="11.7109375" style="40" customWidth="1"/>
    <col min="9731" max="9732" width="19.28515625" style="40" customWidth="1"/>
    <col min="9733" max="9734" width="23" style="40" customWidth="1"/>
    <col min="9735" max="9735" width="18.7109375" style="40" bestFit="1" customWidth="1"/>
    <col min="9736" max="9984" width="9.140625" style="40"/>
    <col min="9985" max="9985" width="10.7109375" style="40" customWidth="1"/>
    <col min="9986" max="9986" width="11.7109375" style="40" customWidth="1"/>
    <col min="9987" max="9988" width="19.28515625" style="40" customWidth="1"/>
    <col min="9989" max="9990" width="23" style="40" customWidth="1"/>
    <col min="9991" max="9991" width="18.7109375" style="40" bestFit="1" customWidth="1"/>
    <col min="9992" max="10240" width="9.140625" style="40"/>
    <col min="10241" max="10241" width="10.7109375" style="40" customWidth="1"/>
    <col min="10242" max="10242" width="11.7109375" style="40" customWidth="1"/>
    <col min="10243" max="10244" width="19.28515625" style="40" customWidth="1"/>
    <col min="10245" max="10246" width="23" style="40" customWidth="1"/>
    <col min="10247" max="10247" width="18.7109375" style="40" bestFit="1" customWidth="1"/>
    <col min="10248" max="10496" width="9.140625" style="40"/>
    <col min="10497" max="10497" width="10.7109375" style="40" customWidth="1"/>
    <col min="10498" max="10498" width="11.7109375" style="40" customWidth="1"/>
    <col min="10499" max="10500" width="19.28515625" style="40" customWidth="1"/>
    <col min="10501" max="10502" width="23" style="40" customWidth="1"/>
    <col min="10503" max="10503" width="18.7109375" style="40" bestFit="1" customWidth="1"/>
    <col min="10504" max="10752" width="9.140625" style="40"/>
    <col min="10753" max="10753" width="10.7109375" style="40" customWidth="1"/>
    <col min="10754" max="10754" width="11.7109375" style="40" customWidth="1"/>
    <col min="10755" max="10756" width="19.28515625" style="40" customWidth="1"/>
    <col min="10757" max="10758" width="23" style="40" customWidth="1"/>
    <col min="10759" max="10759" width="18.7109375" style="40" bestFit="1" customWidth="1"/>
    <col min="10760" max="11008" width="9.140625" style="40"/>
    <col min="11009" max="11009" width="10.7109375" style="40" customWidth="1"/>
    <col min="11010" max="11010" width="11.7109375" style="40" customWidth="1"/>
    <col min="11011" max="11012" width="19.28515625" style="40" customWidth="1"/>
    <col min="11013" max="11014" width="23" style="40" customWidth="1"/>
    <col min="11015" max="11015" width="18.7109375" style="40" bestFit="1" customWidth="1"/>
    <col min="11016" max="11264" width="9.140625" style="40"/>
    <col min="11265" max="11265" width="10.7109375" style="40" customWidth="1"/>
    <col min="11266" max="11266" width="11.7109375" style="40" customWidth="1"/>
    <col min="11267" max="11268" width="19.28515625" style="40" customWidth="1"/>
    <col min="11269" max="11270" width="23" style="40" customWidth="1"/>
    <col min="11271" max="11271" width="18.7109375" style="40" bestFit="1" customWidth="1"/>
    <col min="11272" max="11520" width="9.140625" style="40"/>
    <col min="11521" max="11521" width="10.7109375" style="40" customWidth="1"/>
    <col min="11522" max="11522" width="11.7109375" style="40" customWidth="1"/>
    <col min="11523" max="11524" width="19.28515625" style="40" customWidth="1"/>
    <col min="11525" max="11526" width="23" style="40" customWidth="1"/>
    <col min="11527" max="11527" width="18.7109375" style="40" bestFit="1" customWidth="1"/>
    <col min="11528" max="11776" width="9.140625" style="40"/>
    <col min="11777" max="11777" width="10.7109375" style="40" customWidth="1"/>
    <col min="11778" max="11778" width="11.7109375" style="40" customWidth="1"/>
    <col min="11779" max="11780" width="19.28515625" style="40" customWidth="1"/>
    <col min="11781" max="11782" width="23" style="40" customWidth="1"/>
    <col min="11783" max="11783" width="18.7109375" style="40" bestFit="1" customWidth="1"/>
    <col min="11784" max="12032" width="9.140625" style="40"/>
    <col min="12033" max="12033" width="10.7109375" style="40" customWidth="1"/>
    <col min="12034" max="12034" width="11.7109375" style="40" customWidth="1"/>
    <col min="12035" max="12036" width="19.28515625" style="40" customWidth="1"/>
    <col min="12037" max="12038" width="23" style="40" customWidth="1"/>
    <col min="12039" max="12039" width="18.7109375" style="40" bestFit="1" customWidth="1"/>
    <col min="12040" max="12288" width="9.140625" style="40"/>
    <col min="12289" max="12289" width="10.7109375" style="40" customWidth="1"/>
    <col min="12290" max="12290" width="11.7109375" style="40" customWidth="1"/>
    <col min="12291" max="12292" width="19.28515625" style="40" customWidth="1"/>
    <col min="12293" max="12294" width="23" style="40" customWidth="1"/>
    <col min="12295" max="12295" width="18.7109375" style="40" bestFit="1" customWidth="1"/>
    <col min="12296" max="12544" width="9.140625" style="40"/>
    <col min="12545" max="12545" width="10.7109375" style="40" customWidth="1"/>
    <col min="12546" max="12546" width="11.7109375" style="40" customWidth="1"/>
    <col min="12547" max="12548" width="19.28515625" style="40" customWidth="1"/>
    <col min="12549" max="12550" width="23" style="40" customWidth="1"/>
    <col min="12551" max="12551" width="18.7109375" style="40" bestFit="1" customWidth="1"/>
    <col min="12552" max="12800" width="9.140625" style="40"/>
    <col min="12801" max="12801" width="10.7109375" style="40" customWidth="1"/>
    <col min="12802" max="12802" width="11.7109375" style="40" customWidth="1"/>
    <col min="12803" max="12804" width="19.28515625" style="40" customWidth="1"/>
    <col min="12805" max="12806" width="23" style="40" customWidth="1"/>
    <col min="12807" max="12807" width="18.7109375" style="40" bestFit="1" customWidth="1"/>
    <col min="12808" max="13056" width="9.140625" style="40"/>
    <col min="13057" max="13057" width="10.7109375" style="40" customWidth="1"/>
    <col min="13058" max="13058" width="11.7109375" style="40" customWidth="1"/>
    <col min="13059" max="13060" width="19.28515625" style="40" customWidth="1"/>
    <col min="13061" max="13062" width="23" style="40" customWidth="1"/>
    <col min="13063" max="13063" width="18.7109375" style="40" bestFit="1" customWidth="1"/>
    <col min="13064" max="13312" width="9.140625" style="40"/>
    <col min="13313" max="13313" width="10.7109375" style="40" customWidth="1"/>
    <col min="13314" max="13314" width="11.7109375" style="40" customWidth="1"/>
    <col min="13315" max="13316" width="19.28515625" style="40" customWidth="1"/>
    <col min="13317" max="13318" width="23" style="40" customWidth="1"/>
    <col min="13319" max="13319" width="18.7109375" style="40" bestFit="1" customWidth="1"/>
    <col min="13320" max="13568" width="9.140625" style="40"/>
    <col min="13569" max="13569" width="10.7109375" style="40" customWidth="1"/>
    <col min="13570" max="13570" width="11.7109375" style="40" customWidth="1"/>
    <col min="13571" max="13572" width="19.28515625" style="40" customWidth="1"/>
    <col min="13573" max="13574" width="23" style="40" customWidth="1"/>
    <col min="13575" max="13575" width="18.7109375" style="40" bestFit="1" customWidth="1"/>
    <col min="13576" max="13824" width="9.140625" style="40"/>
    <col min="13825" max="13825" width="10.7109375" style="40" customWidth="1"/>
    <col min="13826" max="13826" width="11.7109375" style="40" customWidth="1"/>
    <col min="13827" max="13828" width="19.28515625" style="40" customWidth="1"/>
    <col min="13829" max="13830" width="23" style="40" customWidth="1"/>
    <col min="13831" max="13831" width="18.7109375" style="40" bestFit="1" customWidth="1"/>
    <col min="13832" max="14080" width="9.140625" style="40"/>
    <col min="14081" max="14081" width="10.7109375" style="40" customWidth="1"/>
    <col min="14082" max="14082" width="11.7109375" style="40" customWidth="1"/>
    <col min="14083" max="14084" width="19.28515625" style="40" customWidth="1"/>
    <col min="14085" max="14086" width="23" style="40" customWidth="1"/>
    <col min="14087" max="14087" width="18.7109375" style="40" bestFit="1" customWidth="1"/>
    <col min="14088" max="14336" width="9.140625" style="40"/>
    <col min="14337" max="14337" width="10.7109375" style="40" customWidth="1"/>
    <col min="14338" max="14338" width="11.7109375" style="40" customWidth="1"/>
    <col min="14339" max="14340" width="19.28515625" style="40" customWidth="1"/>
    <col min="14341" max="14342" width="23" style="40" customWidth="1"/>
    <col min="14343" max="14343" width="18.7109375" style="40" bestFit="1" customWidth="1"/>
    <col min="14344" max="14592" width="9.140625" style="40"/>
    <col min="14593" max="14593" width="10.7109375" style="40" customWidth="1"/>
    <col min="14594" max="14594" width="11.7109375" style="40" customWidth="1"/>
    <col min="14595" max="14596" width="19.28515625" style="40" customWidth="1"/>
    <col min="14597" max="14598" width="23" style="40" customWidth="1"/>
    <col min="14599" max="14599" width="18.7109375" style="40" bestFit="1" customWidth="1"/>
    <col min="14600" max="14848" width="9.140625" style="40"/>
    <col min="14849" max="14849" width="10.7109375" style="40" customWidth="1"/>
    <col min="14850" max="14850" width="11.7109375" style="40" customWidth="1"/>
    <col min="14851" max="14852" width="19.28515625" style="40" customWidth="1"/>
    <col min="14853" max="14854" width="23" style="40" customWidth="1"/>
    <col min="14855" max="14855" width="18.7109375" style="40" bestFit="1" customWidth="1"/>
    <col min="14856" max="15104" width="9.140625" style="40"/>
    <col min="15105" max="15105" width="10.7109375" style="40" customWidth="1"/>
    <col min="15106" max="15106" width="11.7109375" style="40" customWidth="1"/>
    <col min="15107" max="15108" width="19.28515625" style="40" customWidth="1"/>
    <col min="15109" max="15110" width="23" style="40" customWidth="1"/>
    <col min="15111" max="15111" width="18.7109375" style="40" bestFit="1" customWidth="1"/>
    <col min="15112" max="15360" width="9.140625" style="40"/>
    <col min="15361" max="15361" width="10.7109375" style="40" customWidth="1"/>
    <col min="15362" max="15362" width="11.7109375" style="40" customWidth="1"/>
    <col min="15363" max="15364" width="19.28515625" style="40" customWidth="1"/>
    <col min="15365" max="15366" width="23" style="40" customWidth="1"/>
    <col min="15367" max="15367" width="18.7109375" style="40" bestFit="1" customWidth="1"/>
    <col min="15368" max="15616" width="9.140625" style="40"/>
    <col min="15617" max="15617" width="10.7109375" style="40" customWidth="1"/>
    <col min="15618" max="15618" width="11.7109375" style="40" customWidth="1"/>
    <col min="15619" max="15620" width="19.28515625" style="40" customWidth="1"/>
    <col min="15621" max="15622" width="23" style="40" customWidth="1"/>
    <col min="15623" max="15623" width="18.7109375" style="40" bestFit="1" customWidth="1"/>
    <col min="15624" max="15872" width="9.140625" style="40"/>
    <col min="15873" max="15873" width="10.7109375" style="40" customWidth="1"/>
    <col min="15874" max="15874" width="11.7109375" style="40" customWidth="1"/>
    <col min="15875" max="15876" width="19.28515625" style="40" customWidth="1"/>
    <col min="15877" max="15878" width="23" style="40" customWidth="1"/>
    <col min="15879" max="15879" width="18.7109375" style="40" bestFit="1" customWidth="1"/>
    <col min="15880" max="16128" width="9.140625" style="40"/>
    <col min="16129" max="16129" width="10.7109375" style="40" customWidth="1"/>
    <col min="16130" max="16130" width="11.7109375" style="40" customWidth="1"/>
    <col min="16131" max="16132" width="19.28515625" style="40" customWidth="1"/>
    <col min="16133" max="16134" width="23" style="40" customWidth="1"/>
    <col min="16135" max="16135" width="18.7109375" style="40" bestFit="1" customWidth="1"/>
    <col min="16136" max="16384" width="9.140625" style="40"/>
  </cols>
  <sheetData>
    <row r="1" spans="1:6" ht="14.1" customHeight="1" x14ac:dyDescent="0.2">
      <c r="A1" s="38" t="s">
        <v>32</v>
      </c>
    </row>
    <row r="2" spans="1:6" ht="14.1" customHeight="1" x14ac:dyDescent="0.2">
      <c r="A2" s="41" t="s">
        <v>33</v>
      </c>
    </row>
    <row r="3" spans="1:6" ht="14.1" customHeight="1" x14ac:dyDescent="0.2"/>
    <row r="4" spans="1:6" s="43" customFormat="1" ht="14.1" customHeight="1" x14ac:dyDescent="0.2">
      <c r="A4" s="795"/>
      <c r="B4" s="795"/>
      <c r="C4" s="795"/>
      <c r="D4" s="795"/>
      <c r="E4" s="42"/>
      <c r="F4" s="42"/>
    </row>
    <row r="5" spans="1:6" s="44" customFormat="1" ht="14.1" customHeight="1" x14ac:dyDescent="0.2">
      <c r="A5" s="796" t="s">
        <v>34</v>
      </c>
      <c r="B5" s="796" t="s">
        <v>35</v>
      </c>
      <c r="C5" s="797" t="s">
        <v>36</v>
      </c>
      <c r="D5" s="794" t="s">
        <v>37</v>
      </c>
      <c r="E5" s="798" t="s">
        <v>38</v>
      </c>
      <c r="F5" s="794" t="s">
        <v>37</v>
      </c>
    </row>
    <row r="6" spans="1:6" s="44" customFormat="1" x14ac:dyDescent="0.2">
      <c r="A6" s="796"/>
      <c r="B6" s="796"/>
      <c r="C6" s="797"/>
      <c r="D6" s="794"/>
      <c r="E6" s="798"/>
      <c r="F6" s="794"/>
    </row>
    <row r="7" spans="1:6" s="49" customFormat="1" ht="32.25" customHeight="1" thickBot="1" x14ac:dyDescent="0.3">
      <c r="A7" s="45" t="s">
        <v>39</v>
      </c>
      <c r="B7" s="46" t="s">
        <v>40</v>
      </c>
      <c r="C7" s="47" t="s">
        <v>41</v>
      </c>
      <c r="D7" s="48" t="s">
        <v>42</v>
      </c>
      <c r="E7" s="48" t="s">
        <v>43</v>
      </c>
      <c r="F7" s="48" t="s">
        <v>42</v>
      </c>
    </row>
    <row r="8" spans="1:6" s="49" customFormat="1" ht="15" customHeight="1" x14ac:dyDescent="0.25">
      <c r="A8" s="50"/>
      <c r="B8" s="51"/>
      <c r="C8" s="52"/>
      <c r="D8" s="53"/>
      <c r="E8" s="53"/>
      <c r="F8" s="53"/>
    </row>
    <row r="9" spans="1:6" ht="15" customHeight="1" x14ac:dyDescent="0.2">
      <c r="A9" s="54">
        <v>2013</v>
      </c>
      <c r="B9" s="55" t="s">
        <v>18</v>
      </c>
      <c r="C9" s="56">
        <v>57080.009967999998</v>
      </c>
      <c r="D9" s="57">
        <v>-0.70871781556007396</v>
      </c>
      <c r="E9" s="56">
        <v>58094.8</v>
      </c>
      <c r="F9" s="57">
        <v>3.627833966572132</v>
      </c>
    </row>
    <row r="10" spans="1:6" ht="15" customHeight="1" x14ac:dyDescent="0.2">
      <c r="B10" s="55" t="s">
        <v>19</v>
      </c>
      <c r="C10" s="56">
        <v>52493.269342</v>
      </c>
      <c r="D10" s="57">
        <v>-8.0356338910441707</v>
      </c>
      <c r="E10" s="56">
        <v>58317.8</v>
      </c>
      <c r="F10" s="57">
        <v>0.38385535366332268</v>
      </c>
    </row>
    <row r="11" spans="1:6" ht="15" customHeight="1" x14ac:dyDescent="0.2">
      <c r="B11" s="55" t="s">
        <v>20</v>
      </c>
      <c r="C11" s="56">
        <v>60049.396558</v>
      </c>
      <c r="D11" s="57">
        <v>14.39446868277706</v>
      </c>
      <c r="E11" s="56">
        <v>56622.9</v>
      </c>
      <c r="F11" s="57">
        <v>-2.9063167677793085</v>
      </c>
    </row>
    <row r="12" spans="1:6" ht="15" customHeight="1" x14ac:dyDescent="0.2">
      <c r="B12" s="55" t="s">
        <v>21</v>
      </c>
      <c r="C12" s="56">
        <v>55836.591370000002</v>
      </c>
      <c r="D12" s="57">
        <v>-7.0155662329278696</v>
      </c>
      <c r="E12" s="56">
        <v>56593.599999999999</v>
      </c>
      <c r="F12" s="57">
        <v>-5.1745848411160339E-2</v>
      </c>
    </row>
    <row r="13" spans="1:6" ht="15" customHeight="1" x14ac:dyDescent="0.2">
      <c r="B13" s="55" t="s">
        <v>22</v>
      </c>
      <c r="C13" s="56">
        <v>55656.734154999998</v>
      </c>
      <c r="D13" s="57">
        <v>-0.32211352911602997</v>
      </c>
      <c r="E13" s="56">
        <v>56991.8</v>
      </c>
      <c r="F13" s="57">
        <v>0.70361312939979848</v>
      </c>
    </row>
    <row r="14" spans="1:6" ht="15" customHeight="1" x14ac:dyDescent="0.2">
      <c r="B14" s="55" t="s">
        <v>23</v>
      </c>
      <c r="C14" s="56">
        <v>56648.840040000003</v>
      </c>
      <c r="D14" s="57">
        <v>1.7825441971443403</v>
      </c>
      <c r="E14" s="56">
        <v>57159.6</v>
      </c>
      <c r="F14" s="57">
        <v>0.29442832126726237</v>
      </c>
    </row>
    <row r="15" spans="1:6" ht="15" customHeight="1" x14ac:dyDescent="0.2">
      <c r="B15" s="55" t="s">
        <v>24</v>
      </c>
      <c r="C15" s="56">
        <v>60629.588129000003</v>
      </c>
      <c r="D15" s="57">
        <v>7.027060194329092</v>
      </c>
      <c r="E15" s="56">
        <v>61074.9</v>
      </c>
      <c r="F15" s="57">
        <v>6.8497680179707396</v>
      </c>
    </row>
    <row r="16" spans="1:6" ht="15" customHeight="1" x14ac:dyDescent="0.2">
      <c r="B16" s="58" t="s">
        <v>25</v>
      </c>
      <c r="C16" s="56">
        <v>62795.949689000001</v>
      </c>
      <c r="D16" s="57">
        <v>3.573109478148996</v>
      </c>
      <c r="E16" s="56">
        <v>62010.6</v>
      </c>
      <c r="F16" s="57">
        <v>1.5320532657441881</v>
      </c>
    </row>
    <row r="17" spans="1:6" ht="15" customHeight="1" x14ac:dyDescent="0.2">
      <c r="B17" s="55" t="s">
        <v>26</v>
      </c>
      <c r="C17" s="56">
        <v>63283.497109999997</v>
      </c>
      <c r="D17" s="57">
        <v>0.7763994706897468</v>
      </c>
      <c r="E17" s="56">
        <v>61950.1</v>
      </c>
      <c r="F17" s="57">
        <v>-9.7563964870522144E-2</v>
      </c>
    </row>
    <row r="18" spans="1:6" ht="15" customHeight="1" x14ac:dyDescent="0.2">
      <c r="B18" s="55" t="s">
        <v>27</v>
      </c>
      <c r="C18" s="56">
        <v>67193.590152000004</v>
      </c>
      <c r="D18" s="57">
        <v>6.1786930567434437</v>
      </c>
      <c r="E18" s="56">
        <v>63396.800000000003</v>
      </c>
      <c r="F18" s="57">
        <v>2.3352666097391359</v>
      </c>
    </row>
    <row r="19" spans="1:6" ht="15" customHeight="1" x14ac:dyDescent="0.2">
      <c r="B19" s="59" t="s">
        <v>28</v>
      </c>
      <c r="C19" s="56">
        <v>62408.583265000001</v>
      </c>
      <c r="D19" s="57">
        <v>-7.1212252183217775</v>
      </c>
      <c r="E19" s="56">
        <v>62731.9</v>
      </c>
      <c r="F19" s="57">
        <v>-1.0487911061757083</v>
      </c>
    </row>
    <row r="20" spans="1:6" ht="15" customHeight="1" x14ac:dyDescent="0.2">
      <c r="B20" s="59" t="s">
        <v>29</v>
      </c>
      <c r="C20" s="56">
        <v>65916.348664000005</v>
      </c>
      <c r="D20" s="57">
        <v>5.6206457757665991</v>
      </c>
      <c r="E20" s="56">
        <v>64733.4</v>
      </c>
      <c r="F20" s="57">
        <v>3.1905617397209394</v>
      </c>
    </row>
    <row r="21" spans="1:6" ht="15" customHeight="1" x14ac:dyDescent="0.2">
      <c r="A21" s="54">
        <v>2014</v>
      </c>
      <c r="B21" s="55" t="s">
        <v>18</v>
      </c>
      <c r="C21" s="56">
        <v>64053.466843000002</v>
      </c>
      <c r="D21" s="57">
        <v>-2.8261301767423435</v>
      </c>
      <c r="E21" s="56">
        <v>64790.400000000001</v>
      </c>
      <c r="F21" s="57">
        <v>8.8053462354827652E-2</v>
      </c>
    </row>
    <row r="22" spans="1:6" ht="15" customHeight="1" x14ac:dyDescent="0.2">
      <c r="B22" s="55" t="s">
        <v>19</v>
      </c>
      <c r="C22" s="56">
        <v>58927.613775999998</v>
      </c>
      <c r="D22" s="57">
        <v>-8.0024600066751503</v>
      </c>
      <c r="E22" s="56">
        <v>65047.1</v>
      </c>
      <c r="F22" s="57">
        <v>0.39620067170444556</v>
      </c>
    </row>
    <row r="23" spans="1:6" ht="15" customHeight="1" x14ac:dyDescent="0.2">
      <c r="B23" s="55" t="s">
        <v>20</v>
      </c>
      <c r="C23" s="56">
        <v>64892.878701000001</v>
      </c>
      <c r="D23" s="57">
        <v>10.123038322365485</v>
      </c>
      <c r="E23" s="56">
        <v>61419.1</v>
      </c>
      <c r="F23" s="57">
        <v>-5.5774969214615258</v>
      </c>
    </row>
    <row r="24" spans="1:6" ht="15" customHeight="1" x14ac:dyDescent="0.2">
      <c r="B24" s="55" t="s">
        <v>21</v>
      </c>
      <c r="C24" s="56">
        <v>66197.568668000007</v>
      </c>
      <c r="D24" s="57">
        <v>2.0105287253652078</v>
      </c>
      <c r="E24" s="56">
        <v>67204.5</v>
      </c>
      <c r="F24" s="57">
        <v>9.4195453857187772</v>
      </c>
    </row>
    <row r="25" spans="1:6" ht="15" customHeight="1" x14ac:dyDescent="0.2">
      <c r="B25" s="55" t="s">
        <v>22</v>
      </c>
      <c r="C25" s="56">
        <v>64750.457124</v>
      </c>
      <c r="D25" s="57">
        <v>-2.1860493868856281</v>
      </c>
      <c r="E25" s="56">
        <v>66363.100000000006</v>
      </c>
      <c r="F25" s="57">
        <v>-1.2519994940814889</v>
      </c>
    </row>
    <row r="26" spans="1:6" ht="15" customHeight="1" x14ac:dyDescent="0.2">
      <c r="B26" s="55" t="s">
        <v>23</v>
      </c>
      <c r="C26" s="56">
        <v>61202.242885</v>
      </c>
      <c r="D26" s="57">
        <v>-5.4798288639183088</v>
      </c>
      <c r="E26" s="56">
        <v>62022</v>
      </c>
      <c r="F26" s="57">
        <v>-6.5414364307875994</v>
      </c>
    </row>
    <row r="27" spans="1:6" ht="15" customHeight="1" x14ac:dyDescent="0.2">
      <c r="B27" s="55" t="s">
        <v>24</v>
      </c>
      <c r="C27" s="56">
        <v>61062.672099000003</v>
      </c>
      <c r="D27" s="57">
        <v>-0.22804848224639798</v>
      </c>
      <c r="E27" s="56">
        <v>62034.8</v>
      </c>
      <c r="F27" s="57">
        <v>2.0637838186454663E-2</v>
      </c>
    </row>
    <row r="28" spans="1:6" ht="15" customHeight="1" x14ac:dyDescent="0.2">
      <c r="B28" s="58" t="s">
        <v>25</v>
      </c>
      <c r="C28" s="56">
        <v>63890.106457000002</v>
      </c>
      <c r="D28" s="57">
        <v>4.6303809853193476</v>
      </c>
      <c r="E28" s="56">
        <v>63030.1</v>
      </c>
      <c r="F28" s="57">
        <v>1.6044220340840878</v>
      </c>
    </row>
    <row r="29" spans="1:6" ht="15" customHeight="1" x14ac:dyDescent="0.2">
      <c r="B29" s="55" t="s">
        <v>26</v>
      </c>
      <c r="C29" s="56">
        <v>64502.722880000001</v>
      </c>
      <c r="D29" s="57">
        <v>0.95885960592710717</v>
      </c>
      <c r="E29" s="56">
        <v>62747</v>
      </c>
      <c r="F29" s="57">
        <v>-0.4491504852443492</v>
      </c>
    </row>
    <row r="30" spans="1:6" ht="15" customHeight="1" x14ac:dyDescent="0.2">
      <c r="B30" s="55" t="s">
        <v>27</v>
      </c>
      <c r="C30" s="56">
        <v>64986.498797</v>
      </c>
      <c r="D30" s="57">
        <v>0.75000851964034021</v>
      </c>
      <c r="E30" s="56">
        <v>61157.7</v>
      </c>
      <c r="F30" s="57">
        <v>-2.5328700973751781</v>
      </c>
    </row>
    <row r="31" spans="1:6" ht="15" customHeight="1" x14ac:dyDescent="0.2">
      <c r="B31" s="59" t="s">
        <v>28</v>
      </c>
      <c r="C31" s="56">
        <v>63590.930968000001</v>
      </c>
      <c r="D31" s="57">
        <v>-2.1474734826988766</v>
      </c>
      <c r="E31" s="56">
        <v>63745.3</v>
      </c>
      <c r="F31" s="57">
        <v>4.2310289628288933</v>
      </c>
    </row>
    <row r="32" spans="1:6" ht="15" customHeight="1" x14ac:dyDescent="0.2">
      <c r="B32" s="59" t="s">
        <v>29</v>
      </c>
      <c r="C32" s="56">
        <v>67359.724197999996</v>
      </c>
      <c r="D32" s="57">
        <v>5.9266206244039958</v>
      </c>
      <c r="E32" s="56">
        <v>66385.399999999994</v>
      </c>
      <c r="F32" s="57">
        <v>4.1416386776750462</v>
      </c>
    </row>
    <row r="33" spans="1:6" ht="15" customHeight="1" x14ac:dyDescent="0.2">
      <c r="A33" s="54">
        <v>2015</v>
      </c>
      <c r="B33" s="55" t="s">
        <v>18</v>
      </c>
      <c r="C33" s="56">
        <v>62971.400634999998</v>
      </c>
      <c r="D33" s="57">
        <v>-6.5147588046839022</v>
      </c>
      <c r="E33" s="56">
        <v>63921.5</v>
      </c>
      <c r="F33" s="57">
        <v>-3.7115088558628773</v>
      </c>
    </row>
    <row r="34" spans="1:6" ht="15" customHeight="1" x14ac:dyDescent="0.2">
      <c r="B34" s="55" t="s">
        <v>19</v>
      </c>
      <c r="C34" s="56">
        <v>52473.779734000003</v>
      </c>
      <c r="D34" s="57">
        <v>-16.670458009735508</v>
      </c>
      <c r="E34" s="56">
        <v>58185.9</v>
      </c>
      <c r="F34" s="57">
        <v>-8.97288079910515</v>
      </c>
    </row>
    <row r="35" spans="1:6" ht="15" customHeight="1" x14ac:dyDescent="0.2">
      <c r="B35" s="55" t="s">
        <v>20</v>
      </c>
      <c r="C35" s="56">
        <v>65510.833005</v>
      </c>
      <c r="D35" s="57">
        <v>24.844890795150274</v>
      </c>
      <c r="E35" s="56">
        <v>62467.9</v>
      </c>
      <c r="F35" s="57">
        <v>7.3591712081449279</v>
      </c>
    </row>
    <row r="36" spans="1:6" ht="15" customHeight="1" x14ac:dyDescent="0.2">
      <c r="B36" s="55" t="s">
        <v>21</v>
      </c>
      <c r="C36" s="56">
        <v>60046.763428999999</v>
      </c>
      <c r="D36" s="57">
        <v>-8.3407114905453366</v>
      </c>
      <c r="E36" s="56">
        <v>61504.6</v>
      </c>
      <c r="F36" s="57">
        <v>-1.5420720081834076</v>
      </c>
    </row>
    <row r="37" spans="1:6" ht="15" customHeight="1" x14ac:dyDescent="0.2">
      <c r="B37" s="55" t="s">
        <v>22</v>
      </c>
      <c r="C37" s="56">
        <v>60419.471580999998</v>
      </c>
      <c r="D37" s="57">
        <v>0.6206964883972369</v>
      </c>
      <c r="E37" s="56">
        <v>62610</v>
      </c>
      <c r="F37" s="57">
        <v>1.7972639444854555</v>
      </c>
    </row>
    <row r="38" spans="1:6" ht="15" customHeight="1" x14ac:dyDescent="0.2">
      <c r="B38" s="55" t="s">
        <v>23</v>
      </c>
      <c r="C38" s="56">
        <v>64309.892900999999</v>
      </c>
      <c r="D38" s="57">
        <v>6.4390191079119186</v>
      </c>
      <c r="E38" s="56">
        <v>65786.100000000006</v>
      </c>
      <c r="F38" s="57">
        <v>5.072831816003843</v>
      </c>
    </row>
    <row r="39" spans="1:6" ht="15" customHeight="1" x14ac:dyDescent="0.2">
      <c r="B39" s="55" t="s">
        <v>24</v>
      </c>
      <c r="C39" s="56">
        <v>63319.085654000002</v>
      </c>
      <c r="D39" s="57">
        <v>-1.5406762510478231</v>
      </c>
      <c r="E39" s="56">
        <v>65431</v>
      </c>
      <c r="F39" s="57">
        <v>-0.53977967990199416</v>
      </c>
    </row>
    <row r="40" spans="1:6" ht="15" customHeight="1" x14ac:dyDescent="0.2">
      <c r="B40" s="58" t="s">
        <v>25</v>
      </c>
      <c r="C40" s="56">
        <v>66572.612901999993</v>
      </c>
      <c r="D40" s="57">
        <v>5.1383042164862012</v>
      </c>
      <c r="E40" s="56">
        <v>65036.5</v>
      </c>
      <c r="F40" s="57">
        <v>-0.60292521893292172</v>
      </c>
    </row>
    <row r="41" spans="1:6" ht="15" customHeight="1" x14ac:dyDescent="0.2">
      <c r="B41" s="55" t="s">
        <v>26</v>
      </c>
      <c r="C41" s="56">
        <v>70152.287958000001</v>
      </c>
      <c r="D41" s="57">
        <v>5.3770986295363894</v>
      </c>
      <c r="E41" s="56">
        <v>67699.5</v>
      </c>
      <c r="F41" s="57">
        <v>4.094623788180483</v>
      </c>
    </row>
    <row r="42" spans="1:6" ht="15" customHeight="1" x14ac:dyDescent="0.2">
      <c r="B42" s="55" t="s">
        <v>27</v>
      </c>
      <c r="C42" s="56">
        <v>75741.409616000004</v>
      </c>
      <c r="D42" s="57">
        <v>7.9671266906450668</v>
      </c>
      <c r="E42" s="56">
        <v>72473.5</v>
      </c>
      <c r="F42" s="57">
        <v>7.051750751482655</v>
      </c>
    </row>
    <row r="43" spans="1:6" ht="15" customHeight="1" x14ac:dyDescent="0.2">
      <c r="B43" s="59" t="s">
        <v>28</v>
      </c>
      <c r="C43" s="56">
        <v>67563.449137000003</v>
      </c>
      <c r="D43" s="57">
        <v>-10.797211882458082</v>
      </c>
      <c r="E43" s="56">
        <v>66020.600000000006</v>
      </c>
      <c r="F43" s="57">
        <v>-8.9038062188248048</v>
      </c>
    </row>
    <row r="44" spans="1:6" ht="15" customHeight="1" x14ac:dyDescent="0.2">
      <c r="B44" s="59" t="s">
        <v>29</v>
      </c>
      <c r="C44" s="56">
        <v>68274.096386000005</v>
      </c>
      <c r="D44" s="57">
        <v>1.0518220399894109</v>
      </c>
      <c r="E44" s="56">
        <v>64661.2</v>
      </c>
      <c r="F44" s="57">
        <v>-2.0590542951745494</v>
      </c>
    </row>
    <row r="45" spans="1:6" ht="15" customHeight="1" x14ac:dyDescent="0.2">
      <c r="A45" s="54">
        <v>2016</v>
      </c>
      <c r="B45" s="55" t="s">
        <v>18</v>
      </c>
      <c r="C45" s="56">
        <v>61851.786488999998</v>
      </c>
      <c r="D45" s="57">
        <v>-9.4066567511788222</v>
      </c>
      <c r="E45" s="56">
        <v>62709.7</v>
      </c>
      <c r="F45" s="57">
        <v>-3.0180386383178783</v>
      </c>
    </row>
    <row r="46" spans="1:6" ht="15" customHeight="1" x14ac:dyDescent="0.2">
      <c r="B46" s="55" t="s">
        <v>19</v>
      </c>
      <c r="C46" s="56">
        <v>56719.702231000003</v>
      </c>
      <c r="D46" s="57">
        <v>-8.2973905028801536</v>
      </c>
      <c r="E46" s="56">
        <v>62992.800000000003</v>
      </c>
      <c r="F46" s="57">
        <v>0.45144531069357025</v>
      </c>
    </row>
    <row r="47" spans="1:6" ht="15" customHeight="1" x14ac:dyDescent="0.2">
      <c r="B47" s="55" t="s">
        <v>20</v>
      </c>
      <c r="C47" s="56">
        <v>66586.167373999997</v>
      </c>
      <c r="D47" s="57">
        <v>17.395128597144684</v>
      </c>
      <c r="E47" s="56">
        <v>63612.9</v>
      </c>
      <c r="F47" s="57">
        <v>0.98439821693907648</v>
      </c>
    </row>
    <row r="48" spans="1:6" ht="15" customHeight="1" x14ac:dyDescent="0.2">
      <c r="B48" s="55" t="s">
        <v>21</v>
      </c>
      <c r="C48" s="56">
        <v>61346.850083999998</v>
      </c>
      <c r="D48" s="57">
        <v>-7.8684770375382849</v>
      </c>
      <c r="E48" s="56">
        <v>62914.1</v>
      </c>
      <c r="F48" s="57">
        <v>-1.098519325482729</v>
      </c>
    </row>
    <row r="49" spans="1:6" ht="15" customHeight="1" x14ac:dyDescent="0.2">
      <c r="B49" s="55" t="s">
        <v>22</v>
      </c>
      <c r="C49" s="56">
        <v>59943.369100999997</v>
      </c>
      <c r="D49" s="57">
        <v>-2.2877800263228933</v>
      </c>
      <c r="E49" s="56">
        <v>62288.3</v>
      </c>
      <c r="F49" s="57">
        <v>-0.99468958468768631</v>
      </c>
    </row>
    <row r="50" spans="1:6" ht="15" customHeight="1" x14ac:dyDescent="0.2">
      <c r="B50" s="55" t="s">
        <v>23</v>
      </c>
      <c r="C50" s="56">
        <v>66449.588073999999</v>
      </c>
      <c r="D50" s="57">
        <v>10.85394276394028</v>
      </c>
      <c r="E50" s="56">
        <v>68164.800000000003</v>
      </c>
      <c r="F50" s="57">
        <v>9.434356050815321</v>
      </c>
    </row>
    <row r="51" spans="1:6" ht="15" customHeight="1" x14ac:dyDescent="0.2">
      <c r="B51" s="55" t="s">
        <v>24</v>
      </c>
      <c r="C51" s="56">
        <v>59850.129645000001</v>
      </c>
      <c r="D51" s="57">
        <v>-9.9315264703381896</v>
      </c>
      <c r="E51" s="56">
        <v>62037.8</v>
      </c>
      <c r="F51" s="57">
        <v>-8.9885101988122891</v>
      </c>
    </row>
    <row r="52" spans="1:6" ht="15" customHeight="1" x14ac:dyDescent="0.2">
      <c r="B52" s="58" t="s">
        <v>25</v>
      </c>
      <c r="C52" s="56">
        <v>67579.278705000004</v>
      </c>
      <c r="D52" s="57">
        <v>12.914172627269677</v>
      </c>
      <c r="E52" s="56">
        <v>65940.399999999994</v>
      </c>
      <c r="F52" s="57">
        <v>6.290680842969917</v>
      </c>
    </row>
    <row r="53" spans="1:6" ht="15" customHeight="1" x14ac:dyDescent="0.2">
      <c r="B53" s="55" t="s">
        <v>26</v>
      </c>
      <c r="C53" s="56">
        <v>68032.293688999998</v>
      </c>
      <c r="D53" s="57">
        <v>0.67034598871277495</v>
      </c>
      <c r="E53" s="56">
        <v>65508</v>
      </c>
      <c r="F53" s="57">
        <v>-0.65574367155794355</v>
      </c>
    </row>
    <row r="54" spans="1:6" ht="15" customHeight="1" x14ac:dyDescent="0.2">
      <c r="B54" s="58" t="s">
        <v>27</v>
      </c>
      <c r="C54" s="56">
        <v>69195.293529000002</v>
      </c>
      <c r="D54" s="57">
        <v>1.7094820370403698</v>
      </c>
      <c r="E54" s="56">
        <v>66319.7</v>
      </c>
      <c r="F54" s="57">
        <v>1.2390853025584616</v>
      </c>
    </row>
    <row r="55" spans="1:6" ht="15" customHeight="1" x14ac:dyDescent="0.2">
      <c r="B55" s="59" t="s">
        <v>28</v>
      </c>
      <c r="C55" s="56">
        <v>72827.913683000006</v>
      </c>
      <c r="D55" s="57">
        <v>5.2498081426268666</v>
      </c>
      <c r="E55" s="56">
        <v>70920.899999999994</v>
      </c>
      <c r="F55" s="57">
        <v>6.937908343976221</v>
      </c>
    </row>
    <row r="56" spans="1:6" ht="15" customHeight="1" x14ac:dyDescent="0.2">
      <c r="B56" s="59" t="s">
        <v>29</v>
      </c>
      <c r="C56" s="56">
        <v>75552.473522999993</v>
      </c>
      <c r="D56" s="57">
        <v>3.7410928066115576</v>
      </c>
      <c r="E56" s="56">
        <v>71203.8</v>
      </c>
      <c r="F56" s="57">
        <v>0.39889510708410181</v>
      </c>
    </row>
    <row r="57" spans="1:6" ht="15" customHeight="1" x14ac:dyDescent="0.2">
      <c r="A57" s="54">
        <v>2017</v>
      </c>
      <c r="B57" s="55" t="s">
        <v>18</v>
      </c>
      <c r="C57" s="56">
        <v>70269.848637000003</v>
      </c>
      <c r="D57" s="57">
        <v>-6.9919946226404255</v>
      </c>
      <c r="E57" s="56">
        <v>71201.881262729119</v>
      </c>
      <c r="F57" s="57">
        <v>-2.6947118986400537E-3</v>
      </c>
    </row>
    <row r="58" spans="1:6" ht="15" customHeight="1" x14ac:dyDescent="0.2">
      <c r="B58" s="55" t="s">
        <v>19</v>
      </c>
      <c r="C58" s="56">
        <v>71793.440121000007</v>
      </c>
      <c r="D58" s="57">
        <v>2.1682008906416939</v>
      </c>
      <c r="E58" s="56">
        <v>79796.201132587172</v>
      </c>
      <c r="F58" s="57">
        <v>12.070355048830402</v>
      </c>
    </row>
    <row r="59" spans="1:6" ht="15" customHeight="1" x14ac:dyDescent="0.2">
      <c r="B59" s="55" t="s">
        <v>20</v>
      </c>
      <c r="C59" s="56">
        <v>82624.814184000003</v>
      </c>
      <c r="D59" s="57">
        <v>15.086857580225848</v>
      </c>
      <c r="E59" s="56">
        <v>79010.102016734396</v>
      </c>
      <c r="F59" s="57">
        <v>-0.98513350848195791</v>
      </c>
    </row>
    <row r="60" spans="1:6" ht="15" customHeight="1" x14ac:dyDescent="0.2">
      <c r="B60" s="55" t="s">
        <v>21</v>
      </c>
      <c r="C60" s="56">
        <v>73871.688850999999</v>
      </c>
      <c r="D60" s="57">
        <v>-10.593821504405893</v>
      </c>
      <c r="E60" s="56">
        <v>75806.264726828667</v>
      </c>
      <c r="F60" s="57">
        <v>-4.0549717164358974</v>
      </c>
    </row>
    <row r="61" spans="1:6" ht="15" customHeight="1" x14ac:dyDescent="0.2">
      <c r="B61" s="55" t="s">
        <v>22</v>
      </c>
      <c r="C61" s="56">
        <v>79399.388558999999</v>
      </c>
      <c r="D61" s="57">
        <v>7.482839222952423</v>
      </c>
      <c r="E61" s="56">
        <v>82619.912758319275</v>
      </c>
      <c r="F61" s="57">
        <v>8.9882387109349065</v>
      </c>
    </row>
    <row r="66" spans="2:7" x14ac:dyDescent="0.2">
      <c r="B66" s="40"/>
      <c r="G66" s="60"/>
    </row>
  </sheetData>
  <mergeCells count="7">
    <mergeCell ref="F5:F6"/>
    <mergeCell ref="A4:D4"/>
    <mergeCell ref="A5:A6"/>
    <mergeCell ref="B5:B6"/>
    <mergeCell ref="C5:C6"/>
    <mergeCell ref="D5:D6"/>
    <mergeCell ref="E5:E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2" orientation="portrait" useFirstPageNumber="1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1"/>
  <sheetViews>
    <sheetView topLeftCell="A79" zoomScaleNormal="100" workbookViewId="0">
      <selection activeCell="L64" sqref="L64"/>
    </sheetView>
  </sheetViews>
  <sheetFormatPr defaultRowHeight="12" x14ac:dyDescent="0.2"/>
  <cols>
    <col min="1" max="1" width="2.7109375" style="658" customWidth="1"/>
    <col min="2" max="2" width="44.85546875" style="658" customWidth="1"/>
    <col min="3" max="3" width="7.5703125" style="663" customWidth="1"/>
    <col min="4" max="4" width="7.28515625" style="663" customWidth="1"/>
    <col min="5" max="5" width="7.7109375" style="663" customWidth="1"/>
    <col min="6" max="6" width="14" style="657" customWidth="1"/>
    <col min="7" max="7" width="9.5703125" style="658" customWidth="1"/>
    <col min="8" max="8" width="8.7109375" style="658" customWidth="1"/>
    <col min="9" max="9" width="11" style="658" bestFit="1" customWidth="1"/>
    <col min="10" max="10" width="9.140625" style="658"/>
    <col min="11" max="11" width="18.140625" style="659" bestFit="1" customWidth="1"/>
    <col min="12" max="12" width="29.140625" style="658" customWidth="1"/>
    <col min="13" max="13" width="9.140625" style="658"/>
    <col min="14" max="14" width="29.7109375" style="659" customWidth="1"/>
    <col min="15" max="16384" width="9.140625" style="658"/>
  </cols>
  <sheetData>
    <row r="1" spans="1:14" ht="12" customHeight="1" x14ac:dyDescent="0.2">
      <c r="A1" s="655" t="s">
        <v>1092</v>
      </c>
      <c r="B1" s="655"/>
      <c r="C1" s="656"/>
      <c r="D1" s="656"/>
      <c r="E1" s="656"/>
    </row>
    <row r="2" spans="1:14" ht="12" customHeight="1" x14ac:dyDescent="0.2">
      <c r="A2" s="660" t="s">
        <v>1093</v>
      </c>
      <c r="B2" s="661"/>
      <c r="C2" s="662"/>
      <c r="D2" s="662"/>
      <c r="E2" s="662"/>
    </row>
    <row r="3" spans="1:14" ht="12" customHeight="1" x14ac:dyDescent="0.2"/>
    <row r="4" spans="1:14" ht="24.75" customHeight="1" x14ac:dyDescent="0.2">
      <c r="A4" s="872" t="s">
        <v>1094</v>
      </c>
      <c r="B4" s="872"/>
      <c r="C4" s="858" t="s">
        <v>20</v>
      </c>
      <c r="D4" s="858" t="s">
        <v>21</v>
      </c>
      <c r="E4" s="858" t="s">
        <v>22</v>
      </c>
      <c r="F4" s="873" t="s">
        <v>1095</v>
      </c>
      <c r="G4" s="860"/>
      <c r="H4" s="860"/>
    </row>
    <row r="5" spans="1:14" ht="22.5" customHeight="1" x14ac:dyDescent="0.2">
      <c r="A5" s="872"/>
      <c r="B5" s="872"/>
      <c r="C5" s="858"/>
      <c r="D5" s="858"/>
      <c r="E5" s="858"/>
      <c r="F5" s="873"/>
      <c r="G5" s="860" t="s">
        <v>96</v>
      </c>
      <c r="H5" s="860"/>
    </row>
    <row r="6" spans="1:14" ht="51.75" customHeight="1" x14ac:dyDescent="0.2">
      <c r="A6" s="871" t="s">
        <v>1096</v>
      </c>
      <c r="B6" s="871"/>
      <c r="C6" s="606">
        <v>2017</v>
      </c>
      <c r="D6" s="606">
        <v>2017</v>
      </c>
      <c r="E6" s="606">
        <v>2017</v>
      </c>
      <c r="F6" s="873"/>
      <c r="G6" s="608">
        <v>2016</v>
      </c>
      <c r="H6" s="606">
        <v>2017</v>
      </c>
    </row>
    <row r="7" spans="1:14" s="553" customFormat="1" ht="3" customHeight="1" thickBot="1" x14ac:dyDescent="0.25">
      <c r="A7" s="664"/>
      <c r="B7" s="664"/>
      <c r="C7" s="562"/>
      <c r="D7" s="562"/>
      <c r="E7" s="665" t="s">
        <v>8</v>
      </c>
      <c r="F7" s="666"/>
      <c r="G7" s="667"/>
      <c r="H7" s="667"/>
      <c r="K7" s="34"/>
      <c r="N7" s="34"/>
    </row>
    <row r="8" spans="1:14" s="553" customFormat="1" ht="12" customHeight="1" x14ac:dyDescent="0.2">
      <c r="A8" s="668"/>
      <c r="B8" s="668"/>
      <c r="C8" s="558"/>
      <c r="D8" s="558"/>
      <c r="E8" s="558"/>
      <c r="F8" s="669"/>
      <c r="G8" s="557"/>
      <c r="K8" s="34"/>
      <c r="N8" s="34"/>
    </row>
    <row r="9" spans="1:14" s="553" customFormat="1" ht="12" customHeight="1" x14ac:dyDescent="0.2">
      <c r="A9" s="670" t="s">
        <v>1025</v>
      </c>
      <c r="B9" s="670" t="s">
        <v>1097</v>
      </c>
      <c r="C9" s="386">
        <v>13542.105712</v>
      </c>
      <c r="D9" s="386">
        <v>8002.5282500000003</v>
      </c>
      <c r="E9" s="386">
        <v>9892.8838759999999</v>
      </c>
      <c r="F9" s="671">
        <v>13.385865418735435</v>
      </c>
      <c r="G9" s="386">
        <v>37686.319325999997</v>
      </c>
      <c r="H9" s="386">
        <v>48330.722597</v>
      </c>
      <c r="K9" s="34"/>
      <c r="L9" s="672"/>
      <c r="M9" s="673"/>
      <c r="N9" s="34"/>
    </row>
    <row r="10" spans="1:14" s="553" customFormat="1" ht="12" customHeight="1" x14ac:dyDescent="0.2">
      <c r="A10" s="670"/>
      <c r="B10" s="674" t="s">
        <v>1098</v>
      </c>
      <c r="C10" s="675"/>
      <c r="D10" s="675"/>
      <c r="E10" s="675"/>
      <c r="F10" s="675"/>
      <c r="G10" s="675"/>
      <c r="H10" s="675"/>
      <c r="K10" s="34"/>
      <c r="L10" s="672"/>
      <c r="M10" s="673"/>
      <c r="N10" s="34"/>
    </row>
    <row r="11" spans="1:14" s="553" customFormat="1" ht="12" customHeight="1" x14ac:dyDescent="0.2">
      <c r="A11" s="670"/>
      <c r="B11" s="674"/>
      <c r="C11" s="22"/>
      <c r="D11" s="22"/>
      <c r="E11" s="22"/>
      <c r="F11" s="188"/>
      <c r="G11" s="22"/>
      <c r="H11" s="22"/>
      <c r="K11" s="34"/>
      <c r="L11" s="672"/>
      <c r="M11" s="673"/>
      <c r="N11" s="34"/>
    </row>
    <row r="12" spans="1:14" s="553" customFormat="1" ht="24" customHeight="1" x14ac:dyDescent="0.2">
      <c r="A12" s="670"/>
      <c r="B12" s="584" t="s">
        <v>1047</v>
      </c>
      <c r="C12" s="386">
        <v>11424.84196</v>
      </c>
      <c r="D12" s="386">
        <v>7578.0545599999996</v>
      </c>
      <c r="E12" s="386">
        <v>8699.3433769999992</v>
      </c>
      <c r="F12" s="671">
        <v>11.770909386533006</v>
      </c>
      <c r="G12" s="386">
        <v>32932.222276</v>
      </c>
      <c r="H12" s="386">
        <v>42972.640780000002</v>
      </c>
      <c r="K12" s="34"/>
      <c r="L12" s="672"/>
      <c r="M12" s="673"/>
      <c r="N12" s="34"/>
    </row>
    <row r="13" spans="1:14" s="553" customFormat="1" ht="24" x14ac:dyDescent="0.2">
      <c r="A13" s="670"/>
      <c r="B13" s="585" t="s">
        <v>1099</v>
      </c>
      <c r="C13" s="386"/>
      <c r="D13" s="386"/>
      <c r="E13" s="386"/>
      <c r="F13" s="671"/>
      <c r="G13" s="386"/>
      <c r="H13" s="386"/>
      <c r="K13" s="34"/>
      <c r="L13" s="672"/>
      <c r="M13" s="673"/>
      <c r="N13" s="34"/>
    </row>
    <row r="14" spans="1:14" s="553" customFormat="1" ht="12" customHeight="1" x14ac:dyDescent="0.2">
      <c r="A14" s="670"/>
      <c r="B14" s="585"/>
      <c r="C14" s="386"/>
      <c r="D14" s="386"/>
      <c r="E14" s="386"/>
      <c r="F14" s="671"/>
      <c r="G14" s="386"/>
      <c r="H14" s="386"/>
      <c r="K14" s="34"/>
      <c r="L14" s="672"/>
      <c r="M14" s="673"/>
      <c r="N14" s="34"/>
    </row>
    <row r="15" spans="1:14" s="553" customFormat="1" ht="24" x14ac:dyDescent="0.2">
      <c r="A15" s="670"/>
      <c r="B15" s="584" t="s">
        <v>1100</v>
      </c>
      <c r="C15" s="386">
        <v>2117.2637519999998</v>
      </c>
      <c r="D15" s="386">
        <v>424.47368999999998</v>
      </c>
      <c r="E15" s="386">
        <v>1193.540499</v>
      </c>
      <c r="F15" s="671">
        <v>1.6149560322024279</v>
      </c>
      <c r="G15" s="386">
        <v>4754.0970500000003</v>
      </c>
      <c r="H15" s="386">
        <v>5358.0818170000002</v>
      </c>
      <c r="K15" s="34"/>
      <c r="L15" s="672"/>
      <c r="M15" s="673"/>
      <c r="N15" s="34"/>
    </row>
    <row r="16" spans="1:14" s="553" customFormat="1" ht="12" customHeight="1" x14ac:dyDescent="0.2">
      <c r="A16" s="670"/>
      <c r="B16" s="585" t="s">
        <v>1101</v>
      </c>
      <c r="C16" s="386"/>
      <c r="D16" s="386"/>
      <c r="E16" s="386"/>
      <c r="F16" s="671"/>
      <c r="G16" s="386"/>
      <c r="H16" s="386"/>
      <c r="K16" s="34"/>
      <c r="L16" s="672"/>
      <c r="M16" s="673"/>
      <c r="N16" s="34"/>
    </row>
    <row r="17" spans="1:14" s="553" customFormat="1" ht="12" customHeight="1" x14ac:dyDescent="0.2">
      <c r="A17" s="670"/>
      <c r="B17" s="585"/>
      <c r="C17" s="386"/>
      <c r="D17" s="386"/>
      <c r="E17" s="386"/>
      <c r="F17" s="671"/>
      <c r="G17" s="386"/>
      <c r="H17" s="386"/>
      <c r="K17" s="34"/>
      <c r="L17" s="672"/>
      <c r="M17" s="673"/>
      <c r="N17" s="34"/>
    </row>
    <row r="18" spans="1:14" s="553" customFormat="1" ht="12" customHeight="1" x14ac:dyDescent="0.2">
      <c r="A18" s="582" t="s">
        <v>1036</v>
      </c>
      <c r="B18" s="582" t="s">
        <v>1102</v>
      </c>
      <c r="C18" s="386">
        <v>43066.762191000002</v>
      </c>
      <c r="D18" s="386">
        <v>38386.152638</v>
      </c>
      <c r="E18" s="386">
        <v>42306.470380999999</v>
      </c>
      <c r="F18" s="671">
        <v>57.244047939917699</v>
      </c>
      <c r="G18" s="386">
        <v>155179.51530999999</v>
      </c>
      <c r="H18" s="386">
        <v>200607.888775</v>
      </c>
      <c r="K18" s="34"/>
      <c r="L18" s="672"/>
      <c r="M18" s="673"/>
      <c r="N18" s="34"/>
    </row>
    <row r="19" spans="1:14" s="553" customFormat="1" ht="12" customHeight="1" x14ac:dyDescent="0.2">
      <c r="A19" s="582"/>
      <c r="B19" s="583" t="s">
        <v>1103</v>
      </c>
      <c r="C19" s="580"/>
      <c r="D19" s="580"/>
      <c r="E19" s="580"/>
      <c r="F19" s="580"/>
      <c r="G19" s="580"/>
      <c r="H19" s="580"/>
      <c r="K19" s="34"/>
      <c r="L19" s="672"/>
      <c r="M19" s="673"/>
      <c r="N19" s="34"/>
    </row>
    <row r="20" spans="1:14" s="553" customFormat="1" ht="12" customHeight="1" x14ac:dyDescent="0.2">
      <c r="A20" s="582"/>
      <c r="B20" s="583"/>
      <c r="C20" s="386"/>
      <c r="D20" s="386"/>
      <c r="E20" s="386"/>
      <c r="F20" s="671"/>
      <c r="G20" s="386"/>
      <c r="H20" s="386"/>
      <c r="K20" s="34"/>
      <c r="L20" s="672"/>
      <c r="M20" s="673"/>
      <c r="N20" s="34"/>
    </row>
    <row r="21" spans="1:14" s="553" customFormat="1" ht="24" customHeight="1" x14ac:dyDescent="0.2">
      <c r="A21" s="670"/>
      <c r="B21" s="584" t="s">
        <v>1104</v>
      </c>
      <c r="C21" s="386">
        <v>604.66347199999996</v>
      </c>
      <c r="D21" s="386">
        <v>563.75382400000001</v>
      </c>
      <c r="E21" s="386">
        <v>568.75719300000003</v>
      </c>
      <c r="F21" s="671">
        <v>0.76957410365500345</v>
      </c>
      <c r="G21" s="386">
        <v>2547.8733889999999</v>
      </c>
      <c r="H21" s="386">
        <v>2988.8358979999998</v>
      </c>
      <c r="K21" s="34"/>
      <c r="L21" s="672"/>
      <c r="M21" s="673"/>
      <c r="N21" s="34"/>
    </row>
    <row r="22" spans="1:14" s="553" customFormat="1" ht="24" customHeight="1" x14ac:dyDescent="0.2">
      <c r="A22" s="670"/>
      <c r="B22" s="585" t="s">
        <v>1105</v>
      </c>
      <c r="C22" s="386"/>
      <c r="D22" s="386"/>
      <c r="E22" s="386"/>
      <c r="F22" s="671"/>
      <c r="G22" s="386"/>
      <c r="H22" s="386"/>
      <c r="K22" s="34"/>
      <c r="L22" s="672"/>
      <c r="M22" s="673"/>
      <c r="N22" s="34"/>
    </row>
    <row r="23" spans="1:14" s="553" customFormat="1" ht="12" customHeight="1" x14ac:dyDescent="0.2">
      <c r="A23" s="670"/>
      <c r="B23" s="585"/>
      <c r="C23" s="386"/>
      <c r="D23" s="386"/>
      <c r="E23" s="386"/>
      <c r="F23" s="671"/>
      <c r="G23" s="386"/>
      <c r="H23" s="386"/>
      <c r="K23" s="34"/>
      <c r="L23" s="672"/>
      <c r="M23" s="673"/>
      <c r="N23" s="34"/>
    </row>
    <row r="24" spans="1:14" s="553" customFormat="1" ht="24" customHeight="1" x14ac:dyDescent="0.2">
      <c r="A24" s="670"/>
      <c r="B24" s="584" t="s">
        <v>1106</v>
      </c>
      <c r="C24" s="386">
        <v>1511.026012</v>
      </c>
      <c r="D24" s="386">
        <v>931.25822200000005</v>
      </c>
      <c r="E24" s="386">
        <v>1164.7582890000001</v>
      </c>
      <c r="F24" s="671">
        <v>1.576011393374871</v>
      </c>
      <c r="G24" s="386">
        <v>4802.2265459999999</v>
      </c>
      <c r="H24" s="386">
        <v>6097.9301880000003</v>
      </c>
      <c r="K24" s="34"/>
      <c r="L24" s="672"/>
      <c r="M24" s="673"/>
      <c r="N24" s="34"/>
    </row>
    <row r="25" spans="1:14" s="553" customFormat="1" ht="24" customHeight="1" x14ac:dyDescent="0.2">
      <c r="A25" s="670"/>
      <c r="B25" s="585" t="s">
        <v>1107</v>
      </c>
      <c r="C25" s="386"/>
      <c r="D25" s="386"/>
      <c r="E25" s="386"/>
      <c r="F25" s="671"/>
      <c r="G25" s="386"/>
      <c r="H25" s="386"/>
      <c r="K25" s="34"/>
      <c r="L25" s="672"/>
      <c r="M25" s="673"/>
      <c r="N25" s="34"/>
    </row>
    <row r="26" spans="1:14" s="553" customFormat="1" ht="12" customHeight="1" x14ac:dyDescent="0.2">
      <c r="A26" s="670"/>
      <c r="B26" s="585"/>
      <c r="C26" s="386"/>
      <c r="D26" s="386"/>
      <c r="E26" s="386"/>
      <c r="F26" s="671"/>
      <c r="G26" s="386"/>
      <c r="H26" s="386"/>
      <c r="K26" s="34"/>
      <c r="L26" s="672"/>
      <c r="M26" s="673"/>
      <c r="N26" s="34"/>
    </row>
    <row r="27" spans="1:14" s="553" customFormat="1" ht="12" customHeight="1" x14ac:dyDescent="0.2">
      <c r="A27" s="670"/>
      <c r="B27" s="584" t="s">
        <v>1108</v>
      </c>
      <c r="C27" s="386">
        <v>1892.031608</v>
      </c>
      <c r="D27" s="386">
        <v>1627.19166</v>
      </c>
      <c r="E27" s="386">
        <v>1472.304116</v>
      </c>
      <c r="F27" s="671">
        <v>1.9921455663740013</v>
      </c>
      <c r="G27" s="386">
        <v>6449.7401390000005</v>
      </c>
      <c r="H27" s="386">
        <v>8058.2611280000001</v>
      </c>
      <c r="K27" s="34"/>
      <c r="L27" s="672"/>
      <c r="M27" s="673"/>
      <c r="N27" s="34"/>
    </row>
    <row r="28" spans="1:14" s="553" customFormat="1" ht="12" customHeight="1" x14ac:dyDescent="0.2">
      <c r="A28" s="670"/>
      <c r="B28" s="585" t="s">
        <v>1109</v>
      </c>
      <c r="C28" s="386"/>
      <c r="D28" s="386"/>
      <c r="E28" s="386"/>
      <c r="F28" s="671"/>
      <c r="G28" s="386"/>
      <c r="H28" s="386"/>
      <c r="K28" s="34"/>
      <c r="L28" s="672"/>
      <c r="M28" s="673"/>
      <c r="N28" s="34"/>
    </row>
    <row r="29" spans="1:14" s="553" customFormat="1" ht="12" customHeight="1" x14ac:dyDescent="0.2">
      <c r="A29" s="670"/>
      <c r="B29" s="585"/>
      <c r="C29" s="386"/>
      <c r="D29" s="386"/>
      <c r="E29" s="386"/>
      <c r="F29" s="671"/>
      <c r="G29" s="386"/>
      <c r="H29" s="386"/>
      <c r="K29" s="34"/>
      <c r="L29" s="672"/>
      <c r="M29" s="673"/>
      <c r="N29" s="34"/>
    </row>
    <row r="30" spans="1:14" s="553" customFormat="1" ht="12" customHeight="1" x14ac:dyDescent="0.2">
      <c r="A30" s="670"/>
      <c r="B30" s="584" t="s">
        <v>1110</v>
      </c>
      <c r="C30" s="386">
        <v>15928.030988</v>
      </c>
      <c r="D30" s="386">
        <v>13598.718817000001</v>
      </c>
      <c r="E30" s="386">
        <v>16142.334434</v>
      </c>
      <c r="F30" s="671">
        <v>21.841873308747491</v>
      </c>
      <c r="G30" s="386">
        <v>60343.201264000003</v>
      </c>
      <c r="H30" s="386">
        <v>73069.896735999995</v>
      </c>
      <c r="K30" s="34"/>
      <c r="L30" s="672"/>
      <c r="M30" s="673"/>
      <c r="N30" s="34"/>
    </row>
    <row r="31" spans="1:14" s="553" customFormat="1" ht="12" customHeight="1" x14ac:dyDescent="0.2">
      <c r="A31" s="670"/>
      <c r="B31" s="585" t="s">
        <v>1111</v>
      </c>
      <c r="C31" s="386"/>
      <c r="D31" s="386"/>
      <c r="E31" s="386"/>
      <c r="F31" s="671"/>
      <c r="G31" s="386"/>
      <c r="H31" s="386"/>
      <c r="K31" s="34"/>
      <c r="L31" s="672"/>
      <c r="M31" s="673"/>
      <c r="N31" s="34"/>
    </row>
    <row r="32" spans="1:14" s="553" customFormat="1" ht="12" customHeight="1" x14ac:dyDescent="0.2">
      <c r="A32" s="670"/>
      <c r="B32" s="585"/>
      <c r="C32" s="386"/>
      <c r="D32" s="386"/>
      <c r="E32" s="386"/>
      <c r="F32" s="671"/>
      <c r="G32" s="386"/>
      <c r="H32" s="386"/>
      <c r="K32" s="34"/>
      <c r="L32" s="672"/>
      <c r="M32" s="673"/>
      <c r="N32" s="34"/>
    </row>
    <row r="33" spans="1:253" s="553" customFormat="1" ht="12" customHeight="1" x14ac:dyDescent="0.2">
      <c r="A33" s="670"/>
      <c r="B33" s="584" t="s">
        <v>1112</v>
      </c>
      <c r="C33" s="386">
        <v>1917.9116630000001</v>
      </c>
      <c r="D33" s="386">
        <v>2859.1714029999998</v>
      </c>
      <c r="E33" s="386">
        <v>1786.213393</v>
      </c>
      <c r="F33" s="671">
        <v>2.4168899976523677</v>
      </c>
      <c r="G33" s="386">
        <v>5708.0533960000002</v>
      </c>
      <c r="H33" s="386">
        <v>13443.765415</v>
      </c>
      <c r="K33" s="34"/>
      <c r="L33" s="672"/>
      <c r="M33" s="673"/>
      <c r="N33" s="34"/>
    </row>
    <row r="34" spans="1:253" s="553" customFormat="1" ht="12" customHeight="1" x14ac:dyDescent="0.2">
      <c r="A34" s="670"/>
      <c r="B34" s="585" t="s">
        <v>1113</v>
      </c>
      <c r="C34" s="386"/>
      <c r="D34" s="386"/>
      <c r="E34" s="386"/>
      <c r="F34" s="671"/>
      <c r="G34" s="386"/>
      <c r="H34" s="386"/>
      <c r="K34" s="34"/>
      <c r="L34" s="672"/>
      <c r="M34" s="673"/>
      <c r="N34" s="34"/>
    </row>
    <row r="35" spans="1:253" s="553" customFormat="1" ht="12" customHeight="1" x14ac:dyDescent="0.2">
      <c r="A35" s="670"/>
      <c r="B35" s="585"/>
      <c r="C35" s="386"/>
      <c r="D35" s="386"/>
      <c r="E35" s="386"/>
      <c r="F35" s="671"/>
      <c r="G35" s="386"/>
      <c r="H35" s="386"/>
      <c r="K35" s="34"/>
      <c r="L35" s="672"/>
      <c r="M35" s="673"/>
      <c r="N35" s="34"/>
    </row>
    <row r="36" spans="1:253" s="553" customFormat="1" ht="12" customHeight="1" x14ac:dyDescent="0.2">
      <c r="A36" s="670"/>
      <c r="B36" s="584" t="s">
        <v>1114</v>
      </c>
      <c r="C36" s="386">
        <v>2473.416397</v>
      </c>
      <c r="D36" s="386">
        <v>1018.071299</v>
      </c>
      <c r="E36" s="386">
        <v>2766.5403460000002</v>
      </c>
      <c r="F36" s="671">
        <v>3.7433509996916263</v>
      </c>
      <c r="G36" s="386">
        <v>3975.3366460000002</v>
      </c>
      <c r="H36" s="386">
        <v>9906.5902999999998</v>
      </c>
      <c r="K36" s="34"/>
      <c r="L36" s="672"/>
      <c r="M36" s="673"/>
      <c r="N36" s="34"/>
    </row>
    <row r="37" spans="1:253" s="553" customFormat="1" ht="12" customHeight="1" x14ac:dyDescent="0.2">
      <c r="A37" s="670"/>
      <c r="B37" s="585" t="s">
        <v>1115</v>
      </c>
      <c r="C37" s="386"/>
      <c r="D37" s="386"/>
      <c r="E37" s="386"/>
      <c r="F37" s="671"/>
      <c r="G37" s="386"/>
      <c r="H37" s="386"/>
      <c r="K37" s="34"/>
      <c r="L37" s="672"/>
      <c r="M37" s="673"/>
      <c r="N37" s="34"/>
    </row>
    <row r="38" spans="1:253" s="553" customFormat="1" ht="12" customHeight="1" x14ac:dyDescent="0.2">
      <c r="A38" s="670"/>
      <c r="B38" s="585"/>
      <c r="C38" s="386"/>
      <c r="D38" s="386"/>
      <c r="E38" s="386"/>
      <c r="F38" s="671"/>
      <c r="G38" s="386"/>
      <c r="H38" s="386"/>
      <c r="K38" s="34"/>
      <c r="L38" s="672"/>
      <c r="M38" s="673"/>
      <c r="N38" s="34"/>
    </row>
    <row r="39" spans="1:253" s="553" customFormat="1" ht="24" customHeight="1" x14ac:dyDescent="0.2">
      <c r="A39" s="670"/>
      <c r="B39" s="584" t="s">
        <v>1116</v>
      </c>
      <c r="C39" s="386">
        <v>15704.001091</v>
      </c>
      <c r="D39" s="386">
        <v>15631.664371000001</v>
      </c>
      <c r="E39" s="386">
        <v>15723.918065</v>
      </c>
      <c r="F39" s="671">
        <v>21.275722399201534</v>
      </c>
      <c r="G39" s="386">
        <v>60585.373378999997</v>
      </c>
      <c r="H39" s="386">
        <v>74758.967073000007</v>
      </c>
      <c r="K39" s="34"/>
      <c r="L39" s="672"/>
      <c r="M39" s="673"/>
      <c r="N39" s="34"/>
    </row>
    <row r="40" spans="1:253" s="553" customFormat="1" ht="24" customHeight="1" x14ac:dyDescent="0.2">
      <c r="A40" s="670"/>
      <c r="B40" s="585" t="s">
        <v>1117</v>
      </c>
      <c r="C40" s="386"/>
      <c r="D40" s="386"/>
      <c r="E40" s="386"/>
      <c r="F40" s="671"/>
      <c r="G40" s="386"/>
      <c r="H40" s="386"/>
      <c r="K40" s="34"/>
      <c r="L40" s="672"/>
      <c r="M40" s="673"/>
      <c r="N40" s="34"/>
    </row>
    <row r="41" spans="1:253" s="553" customFormat="1" ht="12" customHeight="1" x14ac:dyDescent="0.2">
      <c r="A41" s="670"/>
      <c r="B41" s="585"/>
      <c r="C41" s="386"/>
      <c r="D41" s="386"/>
      <c r="E41" s="386"/>
      <c r="F41" s="671"/>
      <c r="G41" s="386"/>
      <c r="H41" s="386"/>
      <c r="K41" s="34"/>
      <c r="L41" s="672"/>
      <c r="M41" s="673"/>
      <c r="N41" s="34"/>
    </row>
    <row r="42" spans="1:253" s="553" customFormat="1" ht="24" customHeight="1" x14ac:dyDescent="0.2">
      <c r="A42" s="670"/>
      <c r="B42" s="584" t="s">
        <v>1118</v>
      </c>
      <c r="C42" s="386">
        <v>3035.6809600000001</v>
      </c>
      <c r="D42" s="386">
        <v>2156.323042</v>
      </c>
      <c r="E42" s="386">
        <v>2681.6445450000001</v>
      </c>
      <c r="F42" s="671">
        <v>3.6284801712208048</v>
      </c>
      <c r="G42" s="386">
        <v>10767.710551</v>
      </c>
      <c r="H42" s="386">
        <v>12283.642037</v>
      </c>
      <c r="K42" s="34"/>
      <c r="L42" s="672"/>
      <c r="M42" s="673"/>
      <c r="N42" s="34"/>
    </row>
    <row r="43" spans="1:253" s="553" customFormat="1" ht="24" customHeight="1" x14ac:dyDescent="0.2">
      <c r="A43" s="670"/>
      <c r="B43" s="585" t="s">
        <v>1119</v>
      </c>
      <c r="C43" s="386"/>
      <c r="D43" s="386"/>
      <c r="E43" s="386"/>
      <c r="F43" s="671"/>
      <c r="G43" s="386"/>
      <c r="H43" s="386"/>
      <c r="K43" s="34"/>
      <c r="L43" s="672"/>
      <c r="M43" s="673"/>
      <c r="N43" s="34"/>
    </row>
    <row r="44" spans="1:253" s="553" customFormat="1" ht="12" customHeight="1" x14ac:dyDescent="0.2">
      <c r="A44" s="670"/>
      <c r="B44" s="585"/>
      <c r="C44" s="386"/>
      <c r="D44" s="386"/>
      <c r="E44" s="386"/>
      <c r="F44" s="671"/>
      <c r="G44" s="386"/>
      <c r="H44" s="386"/>
      <c r="K44" s="34"/>
      <c r="L44" s="672"/>
      <c r="M44" s="673"/>
      <c r="N44" s="34"/>
    </row>
    <row r="45" spans="1:253" s="553" customFormat="1" ht="12" customHeight="1" x14ac:dyDescent="0.2">
      <c r="A45" s="582" t="s">
        <v>1039</v>
      </c>
      <c r="B45" s="570" t="s">
        <v>1120</v>
      </c>
      <c r="C45" s="386">
        <v>6093.0983850000002</v>
      </c>
      <c r="D45" s="386">
        <v>5666.5363189999998</v>
      </c>
      <c r="E45" s="386">
        <v>6664.9811330000002</v>
      </c>
      <c r="F45" s="671">
        <v>9.0182540887988107</v>
      </c>
      <c r="G45" s="386">
        <v>27538.555950000002</v>
      </c>
      <c r="H45" s="386">
        <v>28740.197362999999</v>
      </c>
      <c r="I45" s="676"/>
      <c r="J45" s="677"/>
      <c r="K45" s="574"/>
      <c r="L45" s="672"/>
      <c r="M45" s="673"/>
      <c r="N45" s="574"/>
      <c r="O45" s="676"/>
      <c r="P45" s="676"/>
      <c r="Q45" s="676"/>
      <c r="R45" s="676"/>
      <c r="S45" s="676"/>
      <c r="T45" s="676"/>
      <c r="U45" s="676"/>
      <c r="V45" s="676"/>
      <c r="W45" s="676"/>
      <c r="X45" s="676"/>
      <c r="Y45" s="676"/>
      <c r="Z45" s="676"/>
      <c r="AA45" s="676"/>
      <c r="AB45" s="676"/>
      <c r="AC45" s="676"/>
      <c r="AD45" s="676"/>
      <c r="AE45" s="676"/>
      <c r="AF45" s="676"/>
      <c r="AG45" s="676"/>
      <c r="AH45" s="676"/>
      <c r="AI45" s="676"/>
      <c r="AJ45" s="676"/>
      <c r="AK45" s="676"/>
      <c r="AL45" s="676"/>
      <c r="AM45" s="676"/>
      <c r="AN45" s="676"/>
      <c r="AO45" s="676"/>
      <c r="AP45" s="676"/>
      <c r="AQ45" s="676"/>
      <c r="AR45" s="676"/>
      <c r="AS45" s="676"/>
      <c r="AT45" s="676"/>
      <c r="AU45" s="676"/>
      <c r="AV45" s="676"/>
      <c r="AW45" s="676"/>
      <c r="AX45" s="676"/>
      <c r="AY45" s="676"/>
      <c r="AZ45" s="676"/>
      <c r="BA45" s="676"/>
      <c r="BB45" s="676"/>
      <c r="BC45" s="676"/>
      <c r="BD45" s="676"/>
      <c r="BE45" s="676"/>
      <c r="BF45" s="676"/>
      <c r="BG45" s="676"/>
      <c r="BH45" s="676"/>
      <c r="BI45" s="676"/>
      <c r="BJ45" s="676"/>
      <c r="BK45" s="676"/>
      <c r="BL45" s="676"/>
      <c r="BM45" s="676"/>
      <c r="BN45" s="676"/>
      <c r="BO45" s="676"/>
      <c r="BP45" s="676"/>
      <c r="BQ45" s="676"/>
      <c r="BR45" s="676"/>
      <c r="BS45" s="676"/>
      <c r="BT45" s="676"/>
      <c r="BU45" s="676"/>
      <c r="BV45" s="676"/>
      <c r="BW45" s="676"/>
      <c r="BX45" s="676"/>
      <c r="BY45" s="676"/>
      <c r="BZ45" s="676"/>
      <c r="CA45" s="676"/>
      <c r="CB45" s="676"/>
      <c r="CC45" s="676"/>
      <c r="CD45" s="676"/>
      <c r="CE45" s="676"/>
      <c r="CF45" s="676"/>
      <c r="CG45" s="676"/>
      <c r="CH45" s="676"/>
      <c r="CI45" s="676"/>
      <c r="CJ45" s="676"/>
      <c r="CK45" s="676"/>
      <c r="CL45" s="676"/>
      <c r="CM45" s="676"/>
      <c r="CN45" s="676"/>
      <c r="CO45" s="676"/>
      <c r="CP45" s="676"/>
      <c r="CQ45" s="676"/>
      <c r="CR45" s="676"/>
      <c r="CS45" s="676"/>
      <c r="CT45" s="676"/>
      <c r="CU45" s="676"/>
      <c r="CV45" s="676"/>
      <c r="CW45" s="676"/>
      <c r="CX45" s="676"/>
      <c r="CY45" s="676"/>
      <c r="CZ45" s="676"/>
      <c r="DA45" s="676"/>
      <c r="DB45" s="676"/>
      <c r="DC45" s="676"/>
      <c r="DD45" s="676"/>
      <c r="DE45" s="676"/>
      <c r="DF45" s="676"/>
      <c r="DG45" s="676"/>
      <c r="DH45" s="676"/>
      <c r="DI45" s="676"/>
      <c r="DJ45" s="676"/>
      <c r="DK45" s="676"/>
      <c r="DL45" s="676"/>
      <c r="DM45" s="676"/>
      <c r="DN45" s="676"/>
      <c r="DO45" s="676"/>
      <c r="DP45" s="676"/>
      <c r="DQ45" s="676"/>
      <c r="DR45" s="676"/>
      <c r="DS45" s="676"/>
      <c r="DT45" s="676"/>
      <c r="DU45" s="676"/>
      <c r="DV45" s="676"/>
      <c r="DW45" s="676"/>
      <c r="DX45" s="676"/>
      <c r="DY45" s="676"/>
      <c r="DZ45" s="676"/>
      <c r="EA45" s="676"/>
      <c r="EB45" s="676"/>
      <c r="EC45" s="676"/>
      <c r="ED45" s="676"/>
      <c r="EE45" s="676"/>
      <c r="EF45" s="676"/>
      <c r="EG45" s="676"/>
      <c r="EH45" s="676"/>
      <c r="EI45" s="676"/>
      <c r="EJ45" s="676"/>
      <c r="EK45" s="676"/>
      <c r="EL45" s="676"/>
      <c r="EM45" s="676"/>
      <c r="EN45" s="676"/>
      <c r="EO45" s="676"/>
      <c r="EP45" s="676"/>
      <c r="EQ45" s="676"/>
      <c r="ER45" s="676"/>
      <c r="ES45" s="676"/>
      <c r="ET45" s="676"/>
      <c r="EU45" s="676"/>
      <c r="EV45" s="676"/>
      <c r="EW45" s="676"/>
      <c r="EX45" s="676"/>
      <c r="EY45" s="676"/>
      <c r="EZ45" s="676"/>
      <c r="FA45" s="676"/>
      <c r="FB45" s="676"/>
      <c r="FC45" s="676"/>
      <c r="FD45" s="676"/>
      <c r="FE45" s="676"/>
      <c r="FF45" s="676"/>
      <c r="FG45" s="676"/>
      <c r="FH45" s="676"/>
      <c r="FI45" s="676"/>
      <c r="FJ45" s="676"/>
      <c r="FK45" s="676"/>
      <c r="FL45" s="676"/>
      <c r="FM45" s="676"/>
      <c r="FN45" s="676"/>
      <c r="FO45" s="676"/>
      <c r="FP45" s="676"/>
      <c r="FQ45" s="676"/>
      <c r="FR45" s="676"/>
      <c r="FS45" s="676"/>
      <c r="FT45" s="676"/>
      <c r="FU45" s="676"/>
      <c r="FV45" s="676"/>
      <c r="FW45" s="676"/>
      <c r="FX45" s="676"/>
      <c r="FY45" s="676"/>
      <c r="FZ45" s="676"/>
      <c r="GA45" s="676"/>
      <c r="GB45" s="676"/>
      <c r="GC45" s="676"/>
      <c r="GD45" s="676"/>
      <c r="GE45" s="676"/>
      <c r="GF45" s="676"/>
      <c r="GG45" s="676"/>
      <c r="GH45" s="676"/>
      <c r="GI45" s="676"/>
      <c r="GJ45" s="676"/>
      <c r="GK45" s="676"/>
      <c r="GL45" s="676"/>
      <c r="GM45" s="676"/>
      <c r="GN45" s="676"/>
      <c r="GO45" s="676"/>
      <c r="GP45" s="676"/>
      <c r="GQ45" s="676"/>
      <c r="GR45" s="676"/>
      <c r="GS45" s="676"/>
      <c r="GT45" s="676"/>
      <c r="GU45" s="676"/>
      <c r="GV45" s="676"/>
      <c r="GW45" s="676"/>
      <c r="GX45" s="676"/>
      <c r="GY45" s="676"/>
      <c r="GZ45" s="676"/>
      <c r="HA45" s="676"/>
      <c r="HB45" s="676"/>
      <c r="HC45" s="676"/>
      <c r="HD45" s="676"/>
      <c r="HE45" s="676"/>
      <c r="HF45" s="676"/>
      <c r="HG45" s="676"/>
      <c r="HH45" s="676"/>
      <c r="HI45" s="676"/>
      <c r="HJ45" s="676"/>
      <c r="HK45" s="676"/>
      <c r="HL45" s="676"/>
      <c r="HM45" s="676"/>
      <c r="HN45" s="676"/>
      <c r="HO45" s="676"/>
      <c r="HP45" s="676"/>
      <c r="HQ45" s="676"/>
      <c r="HR45" s="676"/>
      <c r="HS45" s="676"/>
      <c r="HT45" s="676"/>
      <c r="HU45" s="676"/>
      <c r="HV45" s="676"/>
      <c r="HW45" s="676"/>
      <c r="HX45" s="676"/>
      <c r="HY45" s="676"/>
      <c r="HZ45" s="676"/>
      <c r="IA45" s="676"/>
      <c r="IB45" s="676"/>
      <c r="IC45" s="676"/>
      <c r="ID45" s="676"/>
      <c r="IE45" s="676"/>
      <c r="IF45" s="676"/>
      <c r="IG45" s="676"/>
      <c r="IH45" s="676"/>
      <c r="II45" s="676"/>
      <c r="IJ45" s="676"/>
      <c r="IK45" s="676"/>
      <c r="IL45" s="676"/>
      <c r="IM45" s="676"/>
      <c r="IN45" s="676"/>
      <c r="IO45" s="676"/>
      <c r="IP45" s="676"/>
      <c r="IQ45" s="676"/>
      <c r="IR45" s="676"/>
      <c r="IS45" s="676"/>
    </row>
    <row r="46" spans="1:253" s="553" customFormat="1" ht="12" customHeight="1" x14ac:dyDescent="0.2">
      <c r="A46" s="582"/>
      <c r="B46" s="583" t="s">
        <v>1121</v>
      </c>
      <c r="C46" s="580"/>
      <c r="D46" s="580"/>
      <c r="E46" s="580"/>
      <c r="F46" s="580"/>
      <c r="G46" s="580"/>
      <c r="H46" s="580"/>
      <c r="I46" s="580"/>
      <c r="J46" s="676"/>
      <c r="K46" s="574"/>
      <c r="L46" s="672"/>
      <c r="M46" s="673"/>
      <c r="N46" s="574"/>
      <c r="O46" s="676"/>
      <c r="P46" s="676"/>
      <c r="Q46" s="676"/>
      <c r="R46" s="676"/>
      <c r="S46" s="676"/>
      <c r="T46" s="676"/>
      <c r="U46" s="676"/>
      <c r="V46" s="676"/>
      <c r="W46" s="676"/>
      <c r="X46" s="676"/>
      <c r="Y46" s="676"/>
      <c r="Z46" s="676"/>
      <c r="AA46" s="676"/>
      <c r="AB46" s="676"/>
      <c r="AC46" s="676"/>
      <c r="AD46" s="676"/>
      <c r="AE46" s="676"/>
      <c r="AF46" s="676"/>
      <c r="AG46" s="676"/>
      <c r="AH46" s="676"/>
      <c r="AI46" s="676"/>
      <c r="AJ46" s="676"/>
      <c r="AK46" s="676"/>
      <c r="AL46" s="676"/>
      <c r="AM46" s="676"/>
      <c r="AN46" s="676"/>
      <c r="AO46" s="676"/>
      <c r="AP46" s="676"/>
      <c r="AQ46" s="676"/>
      <c r="AR46" s="676"/>
      <c r="AS46" s="676"/>
      <c r="AT46" s="676"/>
      <c r="AU46" s="676"/>
      <c r="AV46" s="676"/>
      <c r="AW46" s="676"/>
      <c r="AX46" s="676"/>
      <c r="AY46" s="676"/>
      <c r="AZ46" s="676"/>
      <c r="BA46" s="676"/>
      <c r="BB46" s="676"/>
      <c r="BC46" s="676"/>
      <c r="BD46" s="676"/>
      <c r="BE46" s="676"/>
      <c r="BF46" s="676"/>
      <c r="BG46" s="676"/>
      <c r="BH46" s="676"/>
      <c r="BI46" s="676"/>
      <c r="BJ46" s="676"/>
      <c r="BK46" s="676"/>
      <c r="BL46" s="676"/>
      <c r="BM46" s="676"/>
      <c r="BN46" s="676"/>
      <c r="BO46" s="676"/>
      <c r="BP46" s="676"/>
      <c r="BQ46" s="676"/>
      <c r="BR46" s="676"/>
      <c r="BS46" s="676"/>
      <c r="BT46" s="676"/>
      <c r="BU46" s="676"/>
      <c r="BV46" s="676"/>
      <c r="BW46" s="676"/>
      <c r="BX46" s="676"/>
      <c r="BY46" s="676"/>
      <c r="BZ46" s="676"/>
      <c r="CA46" s="676"/>
      <c r="CB46" s="676"/>
      <c r="CC46" s="676"/>
      <c r="CD46" s="676"/>
      <c r="CE46" s="676"/>
      <c r="CF46" s="676"/>
      <c r="CG46" s="676"/>
      <c r="CH46" s="676"/>
      <c r="CI46" s="676"/>
      <c r="CJ46" s="676"/>
      <c r="CK46" s="676"/>
      <c r="CL46" s="676"/>
      <c r="CM46" s="676"/>
      <c r="CN46" s="676"/>
      <c r="CO46" s="676"/>
      <c r="CP46" s="676"/>
      <c r="CQ46" s="676"/>
      <c r="CR46" s="676"/>
      <c r="CS46" s="676"/>
      <c r="CT46" s="676"/>
      <c r="CU46" s="676"/>
      <c r="CV46" s="676"/>
      <c r="CW46" s="676"/>
      <c r="CX46" s="676"/>
      <c r="CY46" s="676"/>
      <c r="CZ46" s="676"/>
      <c r="DA46" s="676"/>
      <c r="DB46" s="676"/>
      <c r="DC46" s="676"/>
      <c r="DD46" s="676"/>
      <c r="DE46" s="676"/>
      <c r="DF46" s="676"/>
      <c r="DG46" s="676"/>
      <c r="DH46" s="676"/>
      <c r="DI46" s="676"/>
      <c r="DJ46" s="676"/>
      <c r="DK46" s="676"/>
      <c r="DL46" s="676"/>
      <c r="DM46" s="676"/>
      <c r="DN46" s="676"/>
      <c r="DO46" s="676"/>
      <c r="DP46" s="676"/>
      <c r="DQ46" s="676"/>
      <c r="DR46" s="676"/>
      <c r="DS46" s="676"/>
      <c r="DT46" s="676"/>
      <c r="DU46" s="676"/>
      <c r="DV46" s="676"/>
      <c r="DW46" s="676"/>
      <c r="DX46" s="676"/>
      <c r="DY46" s="676"/>
      <c r="DZ46" s="676"/>
      <c r="EA46" s="676"/>
      <c r="EB46" s="676"/>
      <c r="EC46" s="676"/>
      <c r="ED46" s="676"/>
      <c r="EE46" s="676"/>
      <c r="EF46" s="676"/>
      <c r="EG46" s="676"/>
      <c r="EH46" s="676"/>
      <c r="EI46" s="676"/>
      <c r="EJ46" s="676"/>
      <c r="EK46" s="676"/>
      <c r="EL46" s="676"/>
      <c r="EM46" s="676"/>
      <c r="EN46" s="676"/>
      <c r="EO46" s="676"/>
      <c r="EP46" s="676"/>
      <c r="EQ46" s="676"/>
      <c r="ER46" s="676"/>
      <c r="ES46" s="676"/>
      <c r="ET46" s="676"/>
      <c r="EU46" s="676"/>
      <c r="EV46" s="676"/>
      <c r="EW46" s="676"/>
      <c r="EX46" s="676"/>
      <c r="EY46" s="676"/>
      <c r="EZ46" s="676"/>
      <c r="FA46" s="676"/>
      <c r="FB46" s="676"/>
      <c r="FC46" s="676"/>
      <c r="FD46" s="676"/>
      <c r="FE46" s="676"/>
      <c r="FF46" s="676"/>
      <c r="FG46" s="676"/>
      <c r="FH46" s="676"/>
      <c r="FI46" s="676"/>
      <c r="FJ46" s="676"/>
      <c r="FK46" s="676"/>
      <c r="FL46" s="676"/>
      <c r="FM46" s="676"/>
      <c r="FN46" s="676"/>
      <c r="FO46" s="676"/>
      <c r="FP46" s="676"/>
      <c r="FQ46" s="676"/>
      <c r="FR46" s="676"/>
      <c r="FS46" s="676"/>
      <c r="FT46" s="676"/>
      <c r="FU46" s="676"/>
      <c r="FV46" s="676"/>
      <c r="FW46" s="676"/>
      <c r="FX46" s="676"/>
      <c r="FY46" s="676"/>
      <c r="FZ46" s="676"/>
      <c r="GA46" s="676"/>
      <c r="GB46" s="676"/>
      <c r="GC46" s="676"/>
      <c r="GD46" s="676"/>
      <c r="GE46" s="676"/>
      <c r="GF46" s="676"/>
      <c r="GG46" s="676"/>
      <c r="GH46" s="676"/>
      <c r="GI46" s="676"/>
      <c r="GJ46" s="676"/>
      <c r="GK46" s="676"/>
      <c r="GL46" s="676"/>
      <c r="GM46" s="676"/>
      <c r="GN46" s="676"/>
      <c r="GO46" s="676"/>
      <c r="GP46" s="676"/>
      <c r="GQ46" s="676"/>
      <c r="GR46" s="676"/>
      <c r="GS46" s="676"/>
      <c r="GT46" s="676"/>
      <c r="GU46" s="676"/>
      <c r="GV46" s="676"/>
      <c r="GW46" s="676"/>
      <c r="GX46" s="676"/>
      <c r="GY46" s="676"/>
      <c r="GZ46" s="676"/>
      <c r="HA46" s="676"/>
      <c r="HB46" s="676"/>
      <c r="HC46" s="676"/>
      <c r="HD46" s="676"/>
      <c r="HE46" s="676"/>
      <c r="HF46" s="676"/>
      <c r="HG46" s="676"/>
      <c r="HH46" s="676"/>
      <c r="HI46" s="676"/>
      <c r="HJ46" s="676"/>
      <c r="HK46" s="676"/>
      <c r="HL46" s="676"/>
      <c r="HM46" s="676"/>
      <c r="HN46" s="676"/>
      <c r="HO46" s="676"/>
      <c r="HP46" s="676"/>
      <c r="HQ46" s="676"/>
      <c r="HR46" s="676"/>
      <c r="HS46" s="676"/>
      <c r="HT46" s="676"/>
      <c r="HU46" s="676"/>
      <c r="HV46" s="676"/>
      <c r="HW46" s="676"/>
      <c r="HX46" s="676"/>
      <c r="HY46" s="676"/>
      <c r="HZ46" s="676"/>
      <c r="IA46" s="676"/>
      <c r="IB46" s="676"/>
      <c r="IC46" s="676"/>
      <c r="ID46" s="676"/>
      <c r="IE46" s="676"/>
      <c r="IF46" s="676"/>
      <c r="IG46" s="676"/>
      <c r="IH46" s="676"/>
      <c r="II46" s="676"/>
      <c r="IJ46" s="676"/>
      <c r="IK46" s="676"/>
      <c r="IL46" s="676"/>
      <c r="IM46" s="676"/>
      <c r="IN46" s="676"/>
      <c r="IO46" s="676"/>
      <c r="IP46" s="676"/>
      <c r="IQ46" s="676"/>
      <c r="IR46" s="676"/>
      <c r="IS46" s="676"/>
    </row>
    <row r="47" spans="1:253" s="553" customFormat="1" ht="12" customHeight="1" x14ac:dyDescent="0.2">
      <c r="A47" s="582"/>
      <c r="B47" s="583"/>
      <c r="C47" s="386"/>
      <c r="D47" s="386"/>
      <c r="E47" s="386"/>
      <c r="F47" s="671"/>
      <c r="G47" s="386"/>
      <c r="H47" s="386"/>
      <c r="I47" s="676"/>
      <c r="J47" s="676"/>
      <c r="K47" s="574"/>
      <c r="L47" s="672"/>
      <c r="M47" s="673"/>
      <c r="N47" s="574"/>
      <c r="O47" s="676"/>
      <c r="P47" s="676"/>
      <c r="Q47" s="676"/>
      <c r="R47" s="676"/>
      <c r="S47" s="676"/>
      <c r="T47" s="676"/>
      <c r="U47" s="676"/>
      <c r="V47" s="676"/>
      <c r="W47" s="676"/>
      <c r="X47" s="676"/>
      <c r="Y47" s="676"/>
      <c r="Z47" s="676"/>
      <c r="AA47" s="676"/>
      <c r="AB47" s="676"/>
      <c r="AC47" s="676"/>
      <c r="AD47" s="676"/>
      <c r="AE47" s="676"/>
      <c r="AF47" s="676"/>
      <c r="AG47" s="676"/>
      <c r="AH47" s="676"/>
      <c r="AI47" s="676"/>
      <c r="AJ47" s="676"/>
      <c r="AK47" s="676"/>
      <c r="AL47" s="676"/>
      <c r="AM47" s="676"/>
      <c r="AN47" s="676"/>
      <c r="AO47" s="676"/>
      <c r="AP47" s="676"/>
      <c r="AQ47" s="676"/>
      <c r="AR47" s="676"/>
      <c r="AS47" s="676"/>
      <c r="AT47" s="676"/>
      <c r="AU47" s="676"/>
      <c r="AV47" s="676"/>
      <c r="AW47" s="676"/>
      <c r="AX47" s="676"/>
      <c r="AY47" s="676"/>
      <c r="AZ47" s="676"/>
      <c r="BA47" s="676"/>
      <c r="BB47" s="676"/>
      <c r="BC47" s="676"/>
      <c r="BD47" s="676"/>
      <c r="BE47" s="676"/>
      <c r="BF47" s="676"/>
      <c r="BG47" s="676"/>
      <c r="BH47" s="676"/>
      <c r="BI47" s="676"/>
      <c r="BJ47" s="676"/>
      <c r="BK47" s="676"/>
      <c r="BL47" s="676"/>
      <c r="BM47" s="676"/>
      <c r="BN47" s="676"/>
      <c r="BO47" s="676"/>
      <c r="BP47" s="676"/>
      <c r="BQ47" s="676"/>
      <c r="BR47" s="676"/>
      <c r="BS47" s="676"/>
      <c r="BT47" s="676"/>
      <c r="BU47" s="676"/>
      <c r="BV47" s="676"/>
      <c r="BW47" s="676"/>
      <c r="BX47" s="676"/>
      <c r="BY47" s="676"/>
      <c r="BZ47" s="676"/>
      <c r="CA47" s="676"/>
      <c r="CB47" s="676"/>
      <c r="CC47" s="676"/>
      <c r="CD47" s="676"/>
      <c r="CE47" s="676"/>
      <c r="CF47" s="676"/>
      <c r="CG47" s="676"/>
      <c r="CH47" s="676"/>
      <c r="CI47" s="676"/>
      <c r="CJ47" s="676"/>
      <c r="CK47" s="676"/>
      <c r="CL47" s="676"/>
      <c r="CM47" s="676"/>
      <c r="CN47" s="676"/>
      <c r="CO47" s="676"/>
      <c r="CP47" s="676"/>
      <c r="CQ47" s="676"/>
      <c r="CR47" s="676"/>
      <c r="CS47" s="676"/>
      <c r="CT47" s="676"/>
      <c r="CU47" s="676"/>
      <c r="CV47" s="676"/>
      <c r="CW47" s="676"/>
      <c r="CX47" s="676"/>
      <c r="CY47" s="676"/>
      <c r="CZ47" s="676"/>
      <c r="DA47" s="676"/>
      <c r="DB47" s="676"/>
      <c r="DC47" s="676"/>
      <c r="DD47" s="676"/>
      <c r="DE47" s="676"/>
      <c r="DF47" s="676"/>
      <c r="DG47" s="676"/>
      <c r="DH47" s="676"/>
      <c r="DI47" s="676"/>
      <c r="DJ47" s="676"/>
      <c r="DK47" s="676"/>
      <c r="DL47" s="676"/>
      <c r="DM47" s="676"/>
      <c r="DN47" s="676"/>
      <c r="DO47" s="676"/>
      <c r="DP47" s="676"/>
      <c r="DQ47" s="676"/>
      <c r="DR47" s="676"/>
      <c r="DS47" s="676"/>
      <c r="DT47" s="676"/>
      <c r="DU47" s="676"/>
      <c r="DV47" s="676"/>
      <c r="DW47" s="676"/>
      <c r="DX47" s="676"/>
      <c r="DY47" s="676"/>
      <c r="DZ47" s="676"/>
      <c r="EA47" s="676"/>
      <c r="EB47" s="676"/>
      <c r="EC47" s="676"/>
      <c r="ED47" s="676"/>
      <c r="EE47" s="676"/>
      <c r="EF47" s="676"/>
      <c r="EG47" s="676"/>
      <c r="EH47" s="676"/>
      <c r="EI47" s="676"/>
      <c r="EJ47" s="676"/>
      <c r="EK47" s="676"/>
      <c r="EL47" s="676"/>
      <c r="EM47" s="676"/>
      <c r="EN47" s="676"/>
      <c r="EO47" s="676"/>
      <c r="EP47" s="676"/>
      <c r="EQ47" s="676"/>
      <c r="ER47" s="676"/>
      <c r="ES47" s="676"/>
      <c r="ET47" s="676"/>
      <c r="EU47" s="676"/>
      <c r="EV47" s="676"/>
      <c r="EW47" s="676"/>
      <c r="EX47" s="676"/>
      <c r="EY47" s="676"/>
      <c r="EZ47" s="676"/>
      <c r="FA47" s="676"/>
      <c r="FB47" s="676"/>
      <c r="FC47" s="676"/>
      <c r="FD47" s="676"/>
      <c r="FE47" s="676"/>
      <c r="FF47" s="676"/>
      <c r="FG47" s="676"/>
      <c r="FH47" s="676"/>
      <c r="FI47" s="676"/>
      <c r="FJ47" s="676"/>
      <c r="FK47" s="676"/>
      <c r="FL47" s="676"/>
      <c r="FM47" s="676"/>
      <c r="FN47" s="676"/>
      <c r="FO47" s="676"/>
      <c r="FP47" s="676"/>
      <c r="FQ47" s="676"/>
      <c r="FR47" s="676"/>
      <c r="FS47" s="676"/>
      <c r="FT47" s="676"/>
      <c r="FU47" s="676"/>
      <c r="FV47" s="676"/>
      <c r="FW47" s="676"/>
      <c r="FX47" s="676"/>
      <c r="FY47" s="676"/>
      <c r="FZ47" s="676"/>
      <c r="GA47" s="676"/>
      <c r="GB47" s="676"/>
      <c r="GC47" s="676"/>
      <c r="GD47" s="676"/>
      <c r="GE47" s="676"/>
      <c r="GF47" s="676"/>
      <c r="GG47" s="676"/>
      <c r="GH47" s="676"/>
      <c r="GI47" s="676"/>
      <c r="GJ47" s="676"/>
      <c r="GK47" s="676"/>
      <c r="GL47" s="676"/>
      <c r="GM47" s="676"/>
      <c r="GN47" s="676"/>
      <c r="GO47" s="676"/>
      <c r="GP47" s="676"/>
      <c r="GQ47" s="676"/>
      <c r="GR47" s="676"/>
      <c r="GS47" s="676"/>
      <c r="GT47" s="676"/>
      <c r="GU47" s="676"/>
      <c r="GV47" s="676"/>
      <c r="GW47" s="676"/>
      <c r="GX47" s="676"/>
      <c r="GY47" s="676"/>
      <c r="GZ47" s="676"/>
      <c r="HA47" s="676"/>
      <c r="HB47" s="676"/>
      <c r="HC47" s="676"/>
      <c r="HD47" s="676"/>
      <c r="HE47" s="676"/>
      <c r="HF47" s="676"/>
      <c r="HG47" s="676"/>
      <c r="HH47" s="676"/>
      <c r="HI47" s="676"/>
      <c r="HJ47" s="676"/>
      <c r="HK47" s="676"/>
      <c r="HL47" s="676"/>
      <c r="HM47" s="676"/>
      <c r="HN47" s="676"/>
      <c r="HO47" s="676"/>
      <c r="HP47" s="676"/>
      <c r="HQ47" s="676"/>
      <c r="HR47" s="676"/>
      <c r="HS47" s="676"/>
      <c r="HT47" s="676"/>
      <c r="HU47" s="676"/>
      <c r="HV47" s="676"/>
      <c r="HW47" s="676"/>
      <c r="HX47" s="676"/>
      <c r="HY47" s="676"/>
      <c r="HZ47" s="676"/>
      <c r="IA47" s="676"/>
      <c r="IB47" s="676"/>
      <c r="IC47" s="676"/>
      <c r="ID47" s="676"/>
      <c r="IE47" s="676"/>
      <c r="IF47" s="676"/>
      <c r="IG47" s="676"/>
      <c r="IH47" s="676"/>
      <c r="II47" s="676"/>
      <c r="IJ47" s="676"/>
      <c r="IK47" s="676"/>
      <c r="IL47" s="676"/>
      <c r="IM47" s="676"/>
      <c r="IN47" s="676"/>
      <c r="IO47" s="676"/>
      <c r="IP47" s="676"/>
      <c r="IQ47" s="676"/>
      <c r="IR47" s="676"/>
      <c r="IS47" s="676"/>
    </row>
    <row r="48" spans="1:253" s="553" customFormat="1" ht="24" customHeight="1" x14ac:dyDescent="0.2">
      <c r="A48" s="670"/>
      <c r="B48" s="584" t="s">
        <v>1122</v>
      </c>
      <c r="C48" s="386">
        <v>919.92339700000002</v>
      </c>
      <c r="D48" s="386">
        <v>843.865995</v>
      </c>
      <c r="E48" s="386">
        <v>914.60781099999997</v>
      </c>
      <c r="F48" s="671">
        <v>1.2375377314062201</v>
      </c>
      <c r="G48" s="386">
        <v>4151.8449929999997</v>
      </c>
      <c r="H48" s="386">
        <v>4346.1035460000003</v>
      </c>
      <c r="K48" s="34"/>
      <c r="L48" s="672"/>
      <c r="M48" s="673"/>
      <c r="N48" s="34"/>
    </row>
    <row r="49" spans="1:253" s="553" customFormat="1" ht="24" customHeight="1" x14ac:dyDescent="0.2">
      <c r="A49" s="670"/>
      <c r="B49" s="585" t="s">
        <v>1123</v>
      </c>
      <c r="C49" s="386"/>
      <c r="D49" s="386"/>
      <c r="E49" s="386"/>
      <c r="F49" s="671"/>
      <c r="G49" s="386"/>
      <c r="H49" s="386"/>
      <c r="K49" s="34"/>
      <c r="L49" s="672"/>
      <c r="M49" s="673"/>
      <c r="N49" s="34"/>
    </row>
    <row r="50" spans="1:253" s="553" customFormat="1" ht="12" customHeight="1" x14ac:dyDescent="0.2">
      <c r="A50" s="670"/>
      <c r="B50" s="585"/>
      <c r="C50" s="386"/>
      <c r="D50" s="386"/>
      <c r="E50" s="386"/>
      <c r="F50" s="671"/>
      <c r="G50" s="386"/>
      <c r="H50" s="386"/>
      <c r="K50" s="34"/>
      <c r="L50" s="672"/>
      <c r="M50" s="673"/>
      <c r="N50" s="34"/>
    </row>
    <row r="51" spans="1:253" s="553" customFormat="1" ht="24" customHeight="1" x14ac:dyDescent="0.2">
      <c r="A51" s="670"/>
      <c r="B51" s="584" t="s">
        <v>1124</v>
      </c>
      <c r="C51" s="386">
        <v>1554.8517879999999</v>
      </c>
      <c r="D51" s="386">
        <v>1468.837687</v>
      </c>
      <c r="E51" s="386">
        <v>1719.563901</v>
      </c>
      <c r="F51" s="671">
        <v>2.326707888843484</v>
      </c>
      <c r="G51" s="386">
        <v>7097.2856549999997</v>
      </c>
      <c r="H51" s="386">
        <v>7510.5583280000001</v>
      </c>
      <c r="K51" s="34"/>
      <c r="L51" s="672"/>
      <c r="M51" s="673"/>
      <c r="N51" s="34"/>
    </row>
    <row r="52" spans="1:253" s="553" customFormat="1" ht="24" customHeight="1" x14ac:dyDescent="0.2">
      <c r="A52" s="670"/>
      <c r="B52" s="585" t="s">
        <v>1125</v>
      </c>
      <c r="C52" s="386"/>
      <c r="D52" s="386"/>
      <c r="E52" s="386"/>
      <c r="F52" s="671"/>
      <c r="G52" s="386"/>
      <c r="H52" s="386"/>
      <c r="K52" s="34"/>
      <c r="L52" s="672"/>
      <c r="M52" s="673"/>
      <c r="N52" s="34"/>
    </row>
    <row r="53" spans="1:253" s="553" customFormat="1" ht="12" customHeight="1" x14ac:dyDescent="0.2">
      <c r="A53" s="670"/>
      <c r="B53" s="585"/>
      <c r="C53" s="386"/>
      <c r="D53" s="386"/>
      <c r="E53" s="386"/>
      <c r="F53" s="671"/>
      <c r="G53" s="386"/>
      <c r="H53" s="386"/>
      <c r="K53" s="34"/>
      <c r="L53" s="672"/>
      <c r="M53" s="673"/>
      <c r="N53" s="34"/>
    </row>
    <row r="54" spans="1:253" s="553" customFormat="1" ht="24" customHeight="1" x14ac:dyDescent="0.2">
      <c r="A54" s="670"/>
      <c r="B54" s="584" t="s">
        <v>1126</v>
      </c>
      <c r="C54" s="386">
        <v>114.33958</v>
      </c>
      <c r="D54" s="386">
        <v>79.165115999999998</v>
      </c>
      <c r="E54" s="386">
        <v>84.827719000000002</v>
      </c>
      <c r="F54" s="671">
        <v>0.11477870806378268</v>
      </c>
      <c r="G54" s="386">
        <v>387.81822199999999</v>
      </c>
      <c r="H54" s="386">
        <v>405.62662</v>
      </c>
      <c r="K54" s="34"/>
      <c r="L54" s="672"/>
      <c r="M54" s="673"/>
      <c r="N54" s="34"/>
    </row>
    <row r="55" spans="1:253" s="553" customFormat="1" ht="12" customHeight="1" x14ac:dyDescent="0.2">
      <c r="A55" s="670"/>
      <c r="B55" s="678" t="s">
        <v>1127</v>
      </c>
      <c r="C55" s="386"/>
      <c r="D55" s="386"/>
      <c r="E55" s="386"/>
      <c r="F55" s="671"/>
      <c r="G55" s="386"/>
      <c r="H55" s="386"/>
      <c r="K55" s="34"/>
      <c r="L55" s="672"/>
      <c r="M55" s="673"/>
      <c r="N55" s="34"/>
    </row>
    <row r="56" spans="1:253" s="553" customFormat="1" ht="12" customHeight="1" x14ac:dyDescent="0.2">
      <c r="A56" s="670"/>
      <c r="B56" s="678"/>
      <c r="C56" s="386"/>
      <c r="D56" s="386"/>
      <c r="E56" s="386"/>
      <c r="F56" s="671"/>
      <c r="G56" s="386"/>
      <c r="H56" s="386"/>
      <c r="K56" s="34"/>
      <c r="L56" s="672"/>
      <c r="M56" s="673"/>
      <c r="N56" s="34"/>
    </row>
    <row r="57" spans="1:253" s="553" customFormat="1" ht="12" customHeight="1" x14ac:dyDescent="0.2">
      <c r="A57" s="670"/>
      <c r="B57" s="575" t="s">
        <v>1061</v>
      </c>
      <c r="C57" s="386">
        <v>3503.98362</v>
      </c>
      <c r="D57" s="386">
        <v>3274.6675209999999</v>
      </c>
      <c r="E57" s="386">
        <v>3945.981702</v>
      </c>
      <c r="F57" s="671">
        <v>5.3392297604853232</v>
      </c>
      <c r="G57" s="386">
        <v>15901.60708</v>
      </c>
      <c r="H57" s="386">
        <v>16477.908868999999</v>
      </c>
      <c r="J57" s="679"/>
      <c r="K57" s="34"/>
      <c r="L57" s="672"/>
      <c r="M57" s="673"/>
      <c r="N57" s="34"/>
    </row>
    <row r="58" spans="1:253" s="553" customFormat="1" ht="12" customHeight="1" x14ac:dyDescent="0.2">
      <c r="A58" s="670"/>
      <c r="B58" s="576" t="s">
        <v>1062</v>
      </c>
      <c r="C58" s="386"/>
      <c r="D58" s="386"/>
      <c r="E58" s="386"/>
      <c r="F58" s="671"/>
      <c r="G58" s="386"/>
      <c r="H58" s="386"/>
      <c r="K58" s="34"/>
      <c r="L58" s="672"/>
      <c r="M58" s="673"/>
      <c r="N58" s="34"/>
    </row>
    <row r="59" spans="1:253" s="553" customFormat="1" ht="12" customHeight="1" x14ac:dyDescent="0.2">
      <c r="A59" s="670"/>
      <c r="B59" s="576"/>
      <c r="C59" s="386"/>
      <c r="D59" s="386"/>
      <c r="E59" s="386"/>
      <c r="F59" s="671"/>
      <c r="G59" s="386"/>
      <c r="H59" s="386"/>
      <c r="K59" s="34"/>
      <c r="L59" s="672"/>
      <c r="M59" s="673"/>
      <c r="N59" s="34"/>
    </row>
    <row r="60" spans="1:253" s="553" customFormat="1" ht="12" customHeight="1" x14ac:dyDescent="0.2">
      <c r="A60" s="582"/>
      <c r="B60" s="577" t="s">
        <v>1063</v>
      </c>
      <c r="C60" s="386">
        <v>846.65941699999996</v>
      </c>
      <c r="D60" s="386">
        <v>716.21791499999995</v>
      </c>
      <c r="E60" s="386">
        <v>833.96946700000001</v>
      </c>
      <c r="F60" s="671">
        <v>1.1284275837583402</v>
      </c>
      <c r="G60" s="386">
        <v>3375.063478</v>
      </c>
      <c r="H60" s="386">
        <v>3679.8346470000001</v>
      </c>
      <c r="I60" s="676"/>
      <c r="J60" s="676"/>
      <c r="K60" s="574"/>
      <c r="L60" s="672"/>
      <c r="M60" s="673"/>
      <c r="N60" s="574"/>
      <c r="O60" s="676"/>
      <c r="P60" s="676"/>
      <c r="Q60" s="676"/>
      <c r="R60" s="676"/>
      <c r="S60" s="676"/>
      <c r="T60" s="676"/>
      <c r="U60" s="676"/>
      <c r="V60" s="676"/>
      <c r="W60" s="676"/>
      <c r="X60" s="676"/>
      <c r="Y60" s="676"/>
      <c r="Z60" s="676"/>
      <c r="AA60" s="676"/>
      <c r="AB60" s="676"/>
      <c r="AC60" s="676"/>
      <c r="AD60" s="676"/>
      <c r="AE60" s="676"/>
      <c r="AF60" s="676"/>
      <c r="AG60" s="676"/>
      <c r="AH60" s="676"/>
      <c r="AI60" s="676"/>
      <c r="AJ60" s="676"/>
      <c r="AK60" s="676"/>
      <c r="AL60" s="676"/>
      <c r="AM60" s="676"/>
      <c r="AN60" s="676"/>
      <c r="AO60" s="676"/>
      <c r="AP60" s="676"/>
      <c r="AQ60" s="676"/>
      <c r="AR60" s="676"/>
      <c r="AS60" s="676"/>
      <c r="AT60" s="676"/>
      <c r="AU60" s="676"/>
      <c r="AV60" s="676"/>
      <c r="AW60" s="676"/>
      <c r="AX60" s="676"/>
      <c r="AY60" s="676"/>
      <c r="AZ60" s="676"/>
      <c r="BA60" s="676"/>
      <c r="BB60" s="676"/>
      <c r="BC60" s="676"/>
      <c r="BD60" s="676"/>
      <c r="BE60" s="676"/>
      <c r="BF60" s="676"/>
      <c r="BG60" s="676"/>
      <c r="BH60" s="676"/>
      <c r="BI60" s="676"/>
      <c r="BJ60" s="676"/>
      <c r="BK60" s="676"/>
      <c r="BL60" s="676"/>
      <c r="BM60" s="676"/>
      <c r="BN60" s="676"/>
      <c r="BO60" s="676"/>
      <c r="BP60" s="676"/>
      <c r="BQ60" s="676"/>
      <c r="BR60" s="676"/>
      <c r="BS60" s="676"/>
      <c r="BT60" s="676"/>
      <c r="BU60" s="676"/>
      <c r="BV60" s="676"/>
      <c r="BW60" s="676"/>
      <c r="BX60" s="676"/>
      <c r="BY60" s="676"/>
      <c r="BZ60" s="676"/>
      <c r="CA60" s="676"/>
      <c r="CB60" s="676"/>
      <c r="CC60" s="676"/>
      <c r="CD60" s="676"/>
      <c r="CE60" s="676"/>
      <c r="CF60" s="676"/>
      <c r="CG60" s="676"/>
      <c r="CH60" s="676"/>
      <c r="CI60" s="676"/>
      <c r="CJ60" s="676"/>
      <c r="CK60" s="676"/>
      <c r="CL60" s="676"/>
      <c r="CM60" s="676"/>
      <c r="CN60" s="676"/>
      <c r="CO60" s="676"/>
      <c r="CP60" s="676"/>
      <c r="CQ60" s="676"/>
      <c r="CR60" s="676"/>
      <c r="CS60" s="676"/>
      <c r="CT60" s="676"/>
      <c r="CU60" s="676"/>
      <c r="CV60" s="676"/>
      <c r="CW60" s="676"/>
      <c r="CX60" s="676"/>
      <c r="CY60" s="676"/>
      <c r="CZ60" s="676"/>
      <c r="DA60" s="676"/>
      <c r="DB60" s="676"/>
      <c r="DC60" s="676"/>
      <c r="DD60" s="676"/>
      <c r="DE60" s="676"/>
      <c r="DF60" s="676"/>
      <c r="DG60" s="676"/>
      <c r="DH60" s="676"/>
      <c r="DI60" s="676"/>
      <c r="DJ60" s="676"/>
      <c r="DK60" s="676"/>
      <c r="DL60" s="676"/>
      <c r="DM60" s="676"/>
      <c r="DN60" s="676"/>
      <c r="DO60" s="676"/>
      <c r="DP60" s="676"/>
      <c r="DQ60" s="676"/>
      <c r="DR60" s="676"/>
      <c r="DS60" s="676"/>
      <c r="DT60" s="676"/>
      <c r="DU60" s="676"/>
      <c r="DV60" s="676"/>
      <c r="DW60" s="676"/>
      <c r="DX60" s="676"/>
      <c r="DY60" s="676"/>
      <c r="DZ60" s="676"/>
      <c r="EA60" s="676"/>
      <c r="EB60" s="676"/>
      <c r="EC60" s="676"/>
      <c r="ED60" s="676"/>
      <c r="EE60" s="676"/>
      <c r="EF60" s="676"/>
      <c r="EG60" s="676"/>
      <c r="EH60" s="676"/>
      <c r="EI60" s="676"/>
      <c r="EJ60" s="676"/>
      <c r="EK60" s="676"/>
      <c r="EL60" s="676"/>
      <c r="EM60" s="676"/>
      <c r="EN60" s="676"/>
      <c r="EO60" s="676"/>
      <c r="EP60" s="676"/>
      <c r="EQ60" s="676"/>
      <c r="ER60" s="676"/>
      <c r="ES60" s="676"/>
      <c r="ET60" s="676"/>
      <c r="EU60" s="676"/>
      <c r="EV60" s="676"/>
      <c r="EW60" s="676"/>
      <c r="EX60" s="676"/>
      <c r="EY60" s="676"/>
      <c r="EZ60" s="676"/>
      <c r="FA60" s="676"/>
      <c r="FB60" s="676"/>
      <c r="FC60" s="676"/>
      <c r="FD60" s="676"/>
      <c r="FE60" s="676"/>
      <c r="FF60" s="676"/>
      <c r="FG60" s="676"/>
      <c r="FH60" s="676"/>
      <c r="FI60" s="676"/>
      <c r="FJ60" s="676"/>
      <c r="FK60" s="676"/>
      <c r="FL60" s="676"/>
      <c r="FM60" s="676"/>
      <c r="FN60" s="676"/>
      <c r="FO60" s="676"/>
      <c r="FP60" s="676"/>
      <c r="FQ60" s="676"/>
      <c r="FR60" s="676"/>
      <c r="FS60" s="676"/>
      <c r="FT60" s="676"/>
      <c r="FU60" s="676"/>
      <c r="FV60" s="676"/>
      <c r="FW60" s="676"/>
      <c r="FX60" s="676"/>
      <c r="FY60" s="676"/>
      <c r="FZ60" s="676"/>
      <c r="GA60" s="676"/>
      <c r="GB60" s="676"/>
      <c r="GC60" s="676"/>
      <c r="GD60" s="676"/>
      <c r="GE60" s="676"/>
      <c r="GF60" s="676"/>
      <c r="GG60" s="676"/>
      <c r="GH60" s="676"/>
      <c r="GI60" s="676"/>
      <c r="GJ60" s="676"/>
      <c r="GK60" s="676"/>
      <c r="GL60" s="676"/>
      <c r="GM60" s="676"/>
      <c r="GN60" s="676"/>
      <c r="GO60" s="676"/>
      <c r="GP60" s="676"/>
      <c r="GQ60" s="676"/>
      <c r="GR60" s="676"/>
      <c r="GS60" s="676"/>
      <c r="GT60" s="676"/>
      <c r="GU60" s="676"/>
      <c r="GV60" s="676"/>
      <c r="GW60" s="676"/>
      <c r="GX60" s="676"/>
      <c r="GY60" s="676"/>
      <c r="GZ60" s="676"/>
      <c r="HA60" s="676"/>
      <c r="HB60" s="676"/>
      <c r="HC60" s="676"/>
      <c r="HD60" s="676"/>
      <c r="HE60" s="676"/>
      <c r="HF60" s="676"/>
      <c r="HG60" s="676"/>
      <c r="HH60" s="676"/>
      <c r="HI60" s="676"/>
      <c r="HJ60" s="676"/>
      <c r="HK60" s="676"/>
      <c r="HL60" s="676"/>
      <c r="HM60" s="676"/>
      <c r="HN60" s="676"/>
      <c r="HO60" s="676"/>
      <c r="HP60" s="676"/>
      <c r="HQ60" s="676"/>
      <c r="HR60" s="676"/>
      <c r="HS60" s="676"/>
      <c r="HT60" s="676"/>
      <c r="HU60" s="676"/>
      <c r="HV60" s="676"/>
      <c r="HW60" s="676"/>
      <c r="HX60" s="676"/>
      <c r="HY60" s="676"/>
      <c r="HZ60" s="676"/>
      <c r="IA60" s="676"/>
      <c r="IB60" s="676"/>
      <c r="IC60" s="676"/>
      <c r="ID60" s="676"/>
      <c r="IE60" s="676"/>
      <c r="IF60" s="676"/>
      <c r="IG60" s="676"/>
      <c r="IH60" s="676"/>
      <c r="II60" s="676"/>
      <c r="IJ60" s="676"/>
      <c r="IK60" s="676"/>
      <c r="IL60" s="676"/>
      <c r="IM60" s="676"/>
      <c r="IN60" s="676"/>
      <c r="IO60" s="676"/>
      <c r="IP60" s="676"/>
      <c r="IQ60" s="676"/>
      <c r="IR60" s="676"/>
      <c r="IS60" s="676"/>
    </row>
    <row r="61" spans="1:253" s="553" customFormat="1" ht="12" customHeight="1" x14ac:dyDescent="0.2">
      <c r="A61" s="582"/>
      <c r="B61" s="578" t="s">
        <v>1064</v>
      </c>
      <c r="C61" s="386"/>
      <c r="D61" s="386"/>
      <c r="E61" s="386"/>
      <c r="F61" s="671"/>
      <c r="G61" s="386"/>
      <c r="H61" s="386"/>
      <c r="I61" s="676"/>
      <c r="J61" s="676"/>
      <c r="K61" s="574"/>
      <c r="L61" s="672"/>
      <c r="M61" s="673"/>
      <c r="N61" s="574"/>
      <c r="O61" s="676"/>
      <c r="P61" s="676"/>
      <c r="Q61" s="676"/>
      <c r="R61" s="676"/>
      <c r="S61" s="676"/>
      <c r="T61" s="676"/>
      <c r="U61" s="676"/>
      <c r="V61" s="676"/>
      <c r="W61" s="676"/>
      <c r="X61" s="676"/>
      <c r="Y61" s="676"/>
      <c r="Z61" s="676"/>
      <c r="AA61" s="676"/>
      <c r="AB61" s="676"/>
      <c r="AC61" s="676"/>
      <c r="AD61" s="676"/>
      <c r="AE61" s="676"/>
      <c r="AF61" s="676"/>
      <c r="AG61" s="676"/>
      <c r="AH61" s="676"/>
      <c r="AI61" s="676"/>
      <c r="AJ61" s="676"/>
      <c r="AK61" s="676"/>
      <c r="AL61" s="676"/>
      <c r="AM61" s="676"/>
      <c r="AN61" s="676"/>
      <c r="AO61" s="676"/>
      <c r="AP61" s="676"/>
      <c r="AQ61" s="676"/>
      <c r="AR61" s="676"/>
      <c r="AS61" s="676"/>
      <c r="AT61" s="676"/>
      <c r="AU61" s="676"/>
      <c r="AV61" s="676"/>
      <c r="AW61" s="676"/>
      <c r="AX61" s="676"/>
      <c r="AY61" s="676"/>
      <c r="AZ61" s="676"/>
      <c r="BA61" s="676"/>
      <c r="BB61" s="676"/>
      <c r="BC61" s="676"/>
      <c r="BD61" s="676"/>
      <c r="BE61" s="676"/>
      <c r="BF61" s="676"/>
      <c r="BG61" s="676"/>
      <c r="BH61" s="676"/>
      <c r="BI61" s="676"/>
      <c r="BJ61" s="676"/>
      <c r="BK61" s="676"/>
      <c r="BL61" s="676"/>
      <c r="BM61" s="676"/>
      <c r="BN61" s="676"/>
      <c r="BO61" s="676"/>
      <c r="BP61" s="676"/>
      <c r="BQ61" s="676"/>
      <c r="BR61" s="676"/>
      <c r="BS61" s="676"/>
      <c r="BT61" s="676"/>
      <c r="BU61" s="676"/>
      <c r="BV61" s="676"/>
      <c r="BW61" s="676"/>
      <c r="BX61" s="676"/>
      <c r="BY61" s="676"/>
      <c r="BZ61" s="676"/>
      <c r="CA61" s="676"/>
      <c r="CB61" s="676"/>
      <c r="CC61" s="676"/>
      <c r="CD61" s="676"/>
      <c r="CE61" s="676"/>
      <c r="CF61" s="676"/>
      <c r="CG61" s="676"/>
      <c r="CH61" s="676"/>
      <c r="CI61" s="676"/>
      <c r="CJ61" s="676"/>
      <c r="CK61" s="676"/>
      <c r="CL61" s="676"/>
      <c r="CM61" s="676"/>
      <c r="CN61" s="676"/>
      <c r="CO61" s="676"/>
      <c r="CP61" s="676"/>
      <c r="CQ61" s="676"/>
      <c r="CR61" s="676"/>
      <c r="CS61" s="676"/>
      <c r="CT61" s="676"/>
      <c r="CU61" s="676"/>
      <c r="CV61" s="676"/>
      <c r="CW61" s="676"/>
      <c r="CX61" s="676"/>
      <c r="CY61" s="676"/>
      <c r="CZ61" s="676"/>
      <c r="DA61" s="676"/>
      <c r="DB61" s="676"/>
      <c r="DC61" s="676"/>
      <c r="DD61" s="676"/>
      <c r="DE61" s="676"/>
      <c r="DF61" s="676"/>
      <c r="DG61" s="676"/>
      <c r="DH61" s="676"/>
      <c r="DI61" s="676"/>
      <c r="DJ61" s="676"/>
      <c r="DK61" s="676"/>
      <c r="DL61" s="676"/>
      <c r="DM61" s="676"/>
      <c r="DN61" s="676"/>
      <c r="DO61" s="676"/>
      <c r="DP61" s="676"/>
      <c r="DQ61" s="676"/>
      <c r="DR61" s="676"/>
      <c r="DS61" s="676"/>
      <c r="DT61" s="676"/>
      <c r="DU61" s="676"/>
      <c r="DV61" s="676"/>
      <c r="DW61" s="676"/>
      <c r="DX61" s="676"/>
      <c r="DY61" s="676"/>
      <c r="DZ61" s="676"/>
      <c r="EA61" s="676"/>
      <c r="EB61" s="676"/>
      <c r="EC61" s="676"/>
      <c r="ED61" s="676"/>
      <c r="EE61" s="676"/>
      <c r="EF61" s="676"/>
      <c r="EG61" s="676"/>
      <c r="EH61" s="676"/>
      <c r="EI61" s="676"/>
      <c r="EJ61" s="676"/>
      <c r="EK61" s="676"/>
      <c r="EL61" s="676"/>
      <c r="EM61" s="676"/>
      <c r="EN61" s="676"/>
      <c r="EO61" s="676"/>
      <c r="EP61" s="676"/>
      <c r="EQ61" s="676"/>
      <c r="ER61" s="676"/>
      <c r="ES61" s="676"/>
      <c r="ET61" s="676"/>
      <c r="EU61" s="676"/>
      <c r="EV61" s="676"/>
      <c r="EW61" s="676"/>
      <c r="EX61" s="676"/>
      <c r="EY61" s="676"/>
      <c r="EZ61" s="676"/>
      <c r="FA61" s="676"/>
      <c r="FB61" s="676"/>
      <c r="FC61" s="676"/>
      <c r="FD61" s="676"/>
      <c r="FE61" s="676"/>
      <c r="FF61" s="676"/>
      <c r="FG61" s="676"/>
      <c r="FH61" s="676"/>
      <c r="FI61" s="676"/>
      <c r="FJ61" s="676"/>
      <c r="FK61" s="676"/>
      <c r="FL61" s="676"/>
      <c r="FM61" s="676"/>
      <c r="FN61" s="676"/>
      <c r="FO61" s="676"/>
      <c r="FP61" s="676"/>
      <c r="FQ61" s="676"/>
      <c r="FR61" s="676"/>
      <c r="FS61" s="676"/>
      <c r="FT61" s="676"/>
      <c r="FU61" s="676"/>
      <c r="FV61" s="676"/>
      <c r="FW61" s="676"/>
      <c r="FX61" s="676"/>
      <c r="FY61" s="676"/>
      <c r="FZ61" s="676"/>
      <c r="GA61" s="676"/>
      <c r="GB61" s="676"/>
      <c r="GC61" s="676"/>
      <c r="GD61" s="676"/>
      <c r="GE61" s="676"/>
      <c r="GF61" s="676"/>
      <c r="GG61" s="676"/>
      <c r="GH61" s="676"/>
      <c r="GI61" s="676"/>
      <c r="GJ61" s="676"/>
      <c r="GK61" s="676"/>
      <c r="GL61" s="676"/>
      <c r="GM61" s="676"/>
      <c r="GN61" s="676"/>
      <c r="GO61" s="676"/>
      <c r="GP61" s="676"/>
      <c r="GQ61" s="676"/>
      <c r="GR61" s="676"/>
      <c r="GS61" s="676"/>
      <c r="GT61" s="676"/>
      <c r="GU61" s="676"/>
      <c r="GV61" s="676"/>
      <c r="GW61" s="676"/>
      <c r="GX61" s="676"/>
      <c r="GY61" s="676"/>
      <c r="GZ61" s="676"/>
      <c r="HA61" s="676"/>
      <c r="HB61" s="676"/>
      <c r="HC61" s="676"/>
      <c r="HD61" s="676"/>
      <c r="HE61" s="676"/>
      <c r="HF61" s="676"/>
      <c r="HG61" s="676"/>
      <c r="HH61" s="676"/>
      <c r="HI61" s="676"/>
      <c r="HJ61" s="676"/>
      <c r="HK61" s="676"/>
      <c r="HL61" s="676"/>
      <c r="HM61" s="676"/>
      <c r="HN61" s="676"/>
      <c r="HO61" s="676"/>
      <c r="HP61" s="676"/>
      <c r="HQ61" s="676"/>
      <c r="HR61" s="676"/>
      <c r="HS61" s="676"/>
      <c r="HT61" s="676"/>
      <c r="HU61" s="676"/>
      <c r="HV61" s="676"/>
      <c r="HW61" s="676"/>
      <c r="HX61" s="676"/>
      <c r="HY61" s="676"/>
      <c r="HZ61" s="676"/>
      <c r="IA61" s="676"/>
      <c r="IB61" s="676"/>
      <c r="IC61" s="676"/>
      <c r="ID61" s="676"/>
      <c r="IE61" s="676"/>
      <c r="IF61" s="676"/>
      <c r="IG61" s="676"/>
      <c r="IH61" s="676"/>
      <c r="II61" s="676"/>
      <c r="IJ61" s="676"/>
      <c r="IK61" s="676"/>
      <c r="IL61" s="676"/>
      <c r="IM61" s="676"/>
      <c r="IN61" s="676"/>
      <c r="IO61" s="676"/>
      <c r="IP61" s="676"/>
      <c r="IQ61" s="676"/>
      <c r="IR61" s="676"/>
      <c r="IS61" s="676"/>
    </row>
    <row r="62" spans="1:253" s="553" customFormat="1" ht="12" customHeight="1" x14ac:dyDescent="0.2">
      <c r="A62" s="582"/>
      <c r="B62" s="578"/>
      <c r="C62" s="386"/>
      <c r="D62" s="386"/>
      <c r="E62" s="386"/>
      <c r="F62" s="671"/>
      <c r="G62" s="386"/>
      <c r="H62" s="386"/>
      <c r="I62" s="676"/>
      <c r="J62" s="676"/>
      <c r="K62" s="574"/>
      <c r="L62" s="672"/>
      <c r="M62" s="673"/>
      <c r="N62" s="574"/>
      <c r="O62" s="676"/>
      <c r="P62" s="676"/>
      <c r="Q62" s="676"/>
      <c r="R62" s="676"/>
      <c r="S62" s="676"/>
      <c r="T62" s="676"/>
      <c r="U62" s="676"/>
      <c r="V62" s="676"/>
      <c r="W62" s="676"/>
      <c r="X62" s="676"/>
      <c r="Y62" s="676"/>
      <c r="Z62" s="676"/>
      <c r="AA62" s="676"/>
      <c r="AB62" s="676"/>
      <c r="AC62" s="676"/>
      <c r="AD62" s="676"/>
      <c r="AE62" s="676"/>
      <c r="AF62" s="676"/>
      <c r="AG62" s="676"/>
      <c r="AH62" s="676"/>
      <c r="AI62" s="676"/>
      <c r="AJ62" s="676"/>
      <c r="AK62" s="676"/>
      <c r="AL62" s="676"/>
      <c r="AM62" s="676"/>
      <c r="AN62" s="676"/>
      <c r="AO62" s="676"/>
      <c r="AP62" s="676"/>
      <c r="AQ62" s="676"/>
      <c r="AR62" s="676"/>
      <c r="AS62" s="676"/>
      <c r="AT62" s="676"/>
      <c r="AU62" s="676"/>
      <c r="AV62" s="676"/>
      <c r="AW62" s="676"/>
      <c r="AX62" s="676"/>
      <c r="AY62" s="676"/>
      <c r="AZ62" s="676"/>
      <c r="BA62" s="676"/>
      <c r="BB62" s="676"/>
      <c r="BC62" s="676"/>
      <c r="BD62" s="676"/>
      <c r="BE62" s="676"/>
      <c r="BF62" s="676"/>
      <c r="BG62" s="676"/>
      <c r="BH62" s="676"/>
      <c r="BI62" s="676"/>
      <c r="BJ62" s="676"/>
      <c r="BK62" s="676"/>
      <c r="BL62" s="676"/>
      <c r="BM62" s="676"/>
      <c r="BN62" s="676"/>
      <c r="BO62" s="676"/>
      <c r="BP62" s="676"/>
      <c r="BQ62" s="676"/>
      <c r="BR62" s="676"/>
      <c r="BS62" s="676"/>
      <c r="BT62" s="676"/>
      <c r="BU62" s="676"/>
      <c r="BV62" s="676"/>
      <c r="BW62" s="676"/>
      <c r="BX62" s="676"/>
      <c r="BY62" s="676"/>
      <c r="BZ62" s="676"/>
      <c r="CA62" s="676"/>
      <c r="CB62" s="676"/>
      <c r="CC62" s="676"/>
      <c r="CD62" s="676"/>
      <c r="CE62" s="676"/>
      <c r="CF62" s="676"/>
      <c r="CG62" s="676"/>
      <c r="CH62" s="676"/>
      <c r="CI62" s="676"/>
      <c r="CJ62" s="676"/>
      <c r="CK62" s="676"/>
      <c r="CL62" s="676"/>
      <c r="CM62" s="676"/>
      <c r="CN62" s="676"/>
      <c r="CO62" s="676"/>
      <c r="CP62" s="676"/>
      <c r="CQ62" s="676"/>
      <c r="CR62" s="676"/>
      <c r="CS62" s="676"/>
      <c r="CT62" s="676"/>
      <c r="CU62" s="676"/>
      <c r="CV62" s="676"/>
      <c r="CW62" s="676"/>
      <c r="CX62" s="676"/>
      <c r="CY62" s="676"/>
      <c r="CZ62" s="676"/>
      <c r="DA62" s="676"/>
      <c r="DB62" s="676"/>
      <c r="DC62" s="676"/>
      <c r="DD62" s="676"/>
      <c r="DE62" s="676"/>
      <c r="DF62" s="676"/>
      <c r="DG62" s="676"/>
      <c r="DH62" s="676"/>
      <c r="DI62" s="676"/>
      <c r="DJ62" s="676"/>
      <c r="DK62" s="676"/>
      <c r="DL62" s="676"/>
      <c r="DM62" s="676"/>
      <c r="DN62" s="676"/>
      <c r="DO62" s="676"/>
      <c r="DP62" s="676"/>
      <c r="DQ62" s="676"/>
      <c r="DR62" s="676"/>
      <c r="DS62" s="676"/>
      <c r="DT62" s="676"/>
      <c r="DU62" s="676"/>
      <c r="DV62" s="676"/>
      <c r="DW62" s="676"/>
      <c r="DX62" s="676"/>
      <c r="DY62" s="676"/>
      <c r="DZ62" s="676"/>
      <c r="EA62" s="676"/>
      <c r="EB62" s="676"/>
      <c r="EC62" s="676"/>
      <c r="ED62" s="676"/>
      <c r="EE62" s="676"/>
      <c r="EF62" s="676"/>
      <c r="EG62" s="676"/>
      <c r="EH62" s="676"/>
      <c r="EI62" s="676"/>
      <c r="EJ62" s="676"/>
      <c r="EK62" s="676"/>
      <c r="EL62" s="676"/>
      <c r="EM62" s="676"/>
      <c r="EN62" s="676"/>
      <c r="EO62" s="676"/>
      <c r="EP62" s="676"/>
      <c r="EQ62" s="676"/>
      <c r="ER62" s="676"/>
      <c r="ES62" s="676"/>
      <c r="ET62" s="676"/>
      <c r="EU62" s="676"/>
      <c r="EV62" s="676"/>
      <c r="EW62" s="676"/>
      <c r="EX62" s="676"/>
      <c r="EY62" s="676"/>
      <c r="EZ62" s="676"/>
      <c r="FA62" s="676"/>
      <c r="FB62" s="676"/>
      <c r="FC62" s="676"/>
      <c r="FD62" s="676"/>
      <c r="FE62" s="676"/>
      <c r="FF62" s="676"/>
      <c r="FG62" s="676"/>
      <c r="FH62" s="676"/>
      <c r="FI62" s="676"/>
      <c r="FJ62" s="676"/>
      <c r="FK62" s="676"/>
      <c r="FL62" s="676"/>
      <c r="FM62" s="676"/>
      <c r="FN62" s="676"/>
      <c r="FO62" s="676"/>
      <c r="FP62" s="676"/>
      <c r="FQ62" s="676"/>
      <c r="FR62" s="676"/>
      <c r="FS62" s="676"/>
      <c r="FT62" s="676"/>
      <c r="FU62" s="676"/>
      <c r="FV62" s="676"/>
      <c r="FW62" s="676"/>
      <c r="FX62" s="676"/>
      <c r="FY62" s="676"/>
      <c r="FZ62" s="676"/>
      <c r="GA62" s="676"/>
      <c r="GB62" s="676"/>
      <c r="GC62" s="676"/>
      <c r="GD62" s="676"/>
      <c r="GE62" s="676"/>
      <c r="GF62" s="676"/>
      <c r="GG62" s="676"/>
      <c r="GH62" s="676"/>
      <c r="GI62" s="676"/>
      <c r="GJ62" s="676"/>
      <c r="GK62" s="676"/>
      <c r="GL62" s="676"/>
      <c r="GM62" s="676"/>
      <c r="GN62" s="676"/>
      <c r="GO62" s="676"/>
      <c r="GP62" s="676"/>
      <c r="GQ62" s="676"/>
      <c r="GR62" s="676"/>
      <c r="GS62" s="676"/>
      <c r="GT62" s="676"/>
      <c r="GU62" s="676"/>
      <c r="GV62" s="676"/>
      <c r="GW62" s="676"/>
      <c r="GX62" s="676"/>
      <c r="GY62" s="676"/>
      <c r="GZ62" s="676"/>
      <c r="HA62" s="676"/>
      <c r="HB62" s="676"/>
      <c r="HC62" s="676"/>
      <c r="HD62" s="676"/>
      <c r="HE62" s="676"/>
      <c r="HF62" s="676"/>
      <c r="HG62" s="676"/>
      <c r="HH62" s="676"/>
      <c r="HI62" s="676"/>
      <c r="HJ62" s="676"/>
      <c r="HK62" s="676"/>
      <c r="HL62" s="676"/>
      <c r="HM62" s="676"/>
      <c r="HN62" s="676"/>
      <c r="HO62" s="676"/>
      <c r="HP62" s="676"/>
      <c r="HQ62" s="676"/>
      <c r="HR62" s="676"/>
      <c r="HS62" s="676"/>
      <c r="HT62" s="676"/>
      <c r="HU62" s="676"/>
      <c r="HV62" s="676"/>
      <c r="HW62" s="676"/>
      <c r="HX62" s="676"/>
      <c r="HY62" s="676"/>
      <c r="HZ62" s="676"/>
      <c r="IA62" s="676"/>
      <c r="IB62" s="676"/>
      <c r="IC62" s="676"/>
      <c r="ID62" s="676"/>
      <c r="IE62" s="676"/>
      <c r="IF62" s="676"/>
      <c r="IG62" s="676"/>
      <c r="IH62" s="676"/>
      <c r="II62" s="676"/>
      <c r="IJ62" s="676"/>
      <c r="IK62" s="676"/>
      <c r="IL62" s="676"/>
      <c r="IM62" s="676"/>
      <c r="IN62" s="676"/>
      <c r="IO62" s="676"/>
      <c r="IP62" s="676"/>
      <c r="IQ62" s="676"/>
      <c r="IR62" s="676"/>
      <c r="IS62" s="676"/>
    </row>
    <row r="63" spans="1:253" s="553" customFormat="1" ht="12" customHeight="1" x14ac:dyDescent="0.2">
      <c r="A63" s="582"/>
      <c r="B63" s="577" t="s">
        <v>1065</v>
      </c>
      <c r="C63" s="386">
        <v>1185.338031</v>
      </c>
      <c r="D63" s="386">
        <v>1242.7027419999999</v>
      </c>
      <c r="E63" s="386">
        <v>1536.2434639999999</v>
      </c>
      <c r="F63" s="671">
        <v>2.0786606329630319</v>
      </c>
      <c r="G63" s="386">
        <v>5962.4041310000002</v>
      </c>
      <c r="H63" s="386">
        <v>6058.0078279999998</v>
      </c>
      <c r="I63" s="676"/>
      <c r="J63" s="676"/>
      <c r="K63" s="574"/>
      <c r="L63" s="672"/>
      <c r="M63" s="673"/>
      <c r="N63" s="574"/>
      <c r="O63" s="676"/>
      <c r="P63" s="676"/>
      <c r="Q63" s="676"/>
      <c r="R63" s="676"/>
      <c r="S63" s="676"/>
      <c r="T63" s="676"/>
      <c r="U63" s="676"/>
      <c r="V63" s="676"/>
      <c r="W63" s="676"/>
      <c r="X63" s="676"/>
      <c r="Y63" s="676"/>
      <c r="Z63" s="676"/>
      <c r="AA63" s="676"/>
      <c r="AB63" s="676"/>
      <c r="AC63" s="676"/>
      <c r="AD63" s="676"/>
      <c r="AE63" s="676"/>
      <c r="AF63" s="676"/>
      <c r="AG63" s="676"/>
      <c r="AH63" s="676"/>
      <c r="AI63" s="676"/>
      <c r="AJ63" s="676"/>
      <c r="AK63" s="676"/>
      <c r="AL63" s="676"/>
      <c r="AM63" s="676"/>
      <c r="AN63" s="676"/>
      <c r="AO63" s="676"/>
      <c r="AP63" s="676"/>
      <c r="AQ63" s="676"/>
      <c r="AR63" s="676"/>
      <c r="AS63" s="676"/>
      <c r="AT63" s="676"/>
      <c r="AU63" s="676"/>
      <c r="AV63" s="676"/>
      <c r="AW63" s="676"/>
      <c r="AX63" s="676"/>
      <c r="AY63" s="676"/>
      <c r="AZ63" s="676"/>
      <c r="BA63" s="676"/>
      <c r="BB63" s="676"/>
      <c r="BC63" s="676"/>
      <c r="BD63" s="676"/>
      <c r="BE63" s="676"/>
      <c r="BF63" s="676"/>
      <c r="BG63" s="676"/>
      <c r="BH63" s="676"/>
      <c r="BI63" s="676"/>
      <c r="BJ63" s="676"/>
      <c r="BK63" s="676"/>
      <c r="BL63" s="676"/>
      <c r="BM63" s="676"/>
      <c r="BN63" s="676"/>
      <c r="BO63" s="676"/>
      <c r="BP63" s="676"/>
      <c r="BQ63" s="676"/>
      <c r="BR63" s="676"/>
      <c r="BS63" s="676"/>
      <c r="BT63" s="676"/>
      <c r="BU63" s="676"/>
      <c r="BV63" s="676"/>
      <c r="BW63" s="676"/>
      <c r="BX63" s="676"/>
      <c r="BY63" s="676"/>
      <c r="BZ63" s="676"/>
      <c r="CA63" s="676"/>
      <c r="CB63" s="676"/>
      <c r="CC63" s="676"/>
      <c r="CD63" s="676"/>
      <c r="CE63" s="676"/>
      <c r="CF63" s="676"/>
      <c r="CG63" s="676"/>
      <c r="CH63" s="676"/>
      <c r="CI63" s="676"/>
      <c r="CJ63" s="676"/>
      <c r="CK63" s="676"/>
      <c r="CL63" s="676"/>
      <c r="CM63" s="676"/>
      <c r="CN63" s="676"/>
      <c r="CO63" s="676"/>
      <c r="CP63" s="676"/>
      <c r="CQ63" s="676"/>
      <c r="CR63" s="676"/>
      <c r="CS63" s="676"/>
      <c r="CT63" s="676"/>
      <c r="CU63" s="676"/>
      <c r="CV63" s="676"/>
      <c r="CW63" s="676"/>
      <c r="CX63" s="676"/>
      <c r="CY63" s="676"/>
      <c r="CZ63" s="676"/>
      <c r="DA63" s="676"/>
      <c r="DB63" s="676"/>
      <c r="DC63" s="676"/>
      <c r="DD63" s="676"/>
      <c r="DE63" s="676"/>
      <c r="DF63" s="676"/>
      <c r="DG63" s="676"/>
      <c r="DH63" s="676"/>
      <c r="DI63" s="676"/>
      <c r="DJ63" s="676"/>
      <c r="DK63" s="676"/>
      <c r="DL63" s="676"/>
      <c r="DM63" s="676"/>
      <c r="DN63" s="676"/>
      <c r="DO63" s="676"/>
      <c r="DP63" s="676"/>
      <c r="DQ63" s="676"/>
      <c r="DR63" s="676"/>
      <c r="DS63" s="676"/>
      <c r="DT63" s="676"/>
      <c r="DU63" s="676"/>
      <c r="DV63" s="676"/>
      <c r="DW63" s="676"/>
      <c r="DX63" s="676"/>
      <c r="DY63" s="676"/>
      <c r="DZ63" s="676"/>
      <c r="EA63" s="676"/>
      <c r="EB63" s="676"/>
      <c r="EC63" s="676"/>
      <c r="ED63" s="676"/>
      <c r="EE63" s="676"/>
      <c r="EF63" s="676"/>
      <c r="EG63" s="676"/>
      <c r="EH63" s="676"/>
      <c r="EI63" s="676"/>
      <c r="EJ63" s="676"/>
      <c r="EK63" s="676"/>
      <c r="EL63" s="676"/>
      <c r="EM63" s="676"/>
      <c r="EN63" s="676"/>
      <c r="EO63" s="676"/>
      <c r="EP63" s="676"/>
      <c r="EQ63" s="676"/>
      <c r="ER63" s="676"/>
      <c r="ES63" s="676"/>
      <c r="ET63" s="676"/>
      <c r="EU63" s="676"/>
      <c r="EV63" s="676"/>
      <c r="EW63" s="676"/>
      <c r="EX63" s="676"/>
      <c r="EY63" s="676"/>
      <c r="EZ63" s="676"/>
      <c r="FA63" s="676"/>
      <c r="FB63" s="676"/>
      <c r="FC63" s="676"/>
      <c r="FD63" s="676"/>
      <c r="FE63" s="676"/>
      <c r="FF63" s="676"/>
      <c r="FG63" s="676"/>
      <c r="FH63" s="676"/>
      <c r="FI63" s="676"/>
      <c r="FJ63" s="676"/>
      <c r="FK63" s="676"/>
      <c r="FL63" s="676"/>
      <c r="FM63" s="676"/>
      <c r="FN63" s="676"/>
      <c r="FO63" s="676"/>
      <c r="FP63" s="676"/>
      <c r="FQ63" s="676"/>
      <c r="FR63" s="676"/>
      <c r="FS63" s="676"/>
      <c r="FT63" s="676"/>
      <c r="FU63" s="676"/>
      <c r="FV63" s="676"/>
      <c r="FW63" s="676"/>
      <c r="FX63" s="676"/>
      <c r="FY63" s="676"/>
      <c r="FZ63" s="676"/>
      <c r="GA63" s="676"/>
      <c r="GB63" s="676"/>
      <c r="GC63" s="676"/>
      <c r="GD63" s="676"/>
      <c r="GE63" s="676"/>
      <c r="GF63" s="676"/>
      <c r="GG63" s="676"/>
      <c r="GH63" s="676"/>
      <c r="GI63" s="676"/>
      <c r="GJ63" s="676"/>
      <c r="GK63" s="676"/>
      <c r="GL63" s="676"/>
      <c r="GM63" s="676"/>
      <c r="GN63" s="676"/>
      <c r="GO63" s="676"/>
      <c r="GP63" s="676"/>
      <c r="GQ63" s="676"/>
      <c r="GR63" s="676"/>
      <c r="GS63" s="676"/>
      <c r="GT63" s="676"/>
      <c r="GU63" s="676"/>
      <c r="GV63" s="676"/>
      <c r="GW63" s="676"/>
      <c r="GX63" s="676"/>
      <c r="GY63" s="676"/>
      <c r="GZ63" s="676"/>
      <c r="HA63" s="676"/>
      <c r="HB63" s="676"/>
      <c r="HC63" s="676"/>
      <c r="HD63" s="676"/>
      <c r="HE63" s="676"/>
      <c r="HF63" s="676"/>
      <c r="HG63" s="676"/>
      <c r="HH63" s="676"/>
      <c r="HI63" s="676"/>
      <c r="HJ63" s="676"/>
      <c r="HK63" s="676"/>
      <c r="HL63" s="676"/>
      <c r="HM63" s="676"/>
      <c r="HN63" s="676"/>
      <c r="HO63" s="676"/>
      <c r="HP63" s="676"/>
      <c r="HQ63" s="676"/>
      <c r="HR63" s="676"/>
      <c r="HS63" s="676"/>
      <c r="HT63" s="676"/>
      <c r="HU63" s="676"/>
      <c r="HV63" s="676"/>
      <c r="HW63" s="676"/>
      <c r="HX63" s="676"/>
      <c r="HY63" s="676"/>
      <c r="HZ63" s="676"/>
      <c r="IA63" s="676"/>
      <c r="IB63" s="676"/>
      <c r="IC63" s="676"/>
      <c r="ID63" s="676"/>
      <c r="IE63" s="676"/>
      <c r="IF63" s="676"/>
      <c r="IG63" s="676"/>
      <c r="IH63" s="676"/>
      <c r="II63" s="676"/>
      <c r="IJ63" s="676"/>
      <c r="IK63" s="676"/>
      <c r="IL63" s="676"/>
      <c r="IM63" s="676"/>
      <c r="IN63" s="676"/>
      <c r="IO63" s="676"/>
      <c r="IP63" s="676"/>
      <c r="IQ63" s="676"/>
      <c r="IR63" s="676"/>
      <c r="IS63" s="676"/>
    </row>
    <row r="64" spans="1:253" s="553" customFormat="1" ht="12" customHeight="1" x14ac:dyDescent="0.2">
      <c r="A64" s="582"/>
      <c r="B64" s="578" t="s">
        <v>1066</v>
      </c>
      <c r="C64" s="386"/>
      <c r="D64" s="386"/>
      <c r="E64" s="386"/>
      <c r="F64" s="671"/>
      <c r="G64" s="386"/>
      <c r="H64" s="386"/>
      <c r="I64" s="676"/>
      <c r="J64" s="676"/>
      <c r="K64" s="574"/>
      <c r="L64" s="672"/>
      <c r="M64" s="673"/>
      <c r="N64" s="574"/>
      <c r="O64" s="676"/>
      <c r="P64" s="676"/>
      <c r="Q64" s="676"/>
      <c r="R64" s="676"/>
      <c r="S64" s="676"/>
      <c r="T64" s="676"/>
      <c r="U64" s="676"/>
      <c r="V64" s="676"/>
      <c r="W64" s="676"/>
      <c r="X64" s="676"/>
      <c r="Y64" s="676"/>
      <c r="Z64" s="676"/>
      <c r="AA64" s="676"/>
      <c r="AB64" s="676"/>
      <c r="AC64" s="676"/>
      <c r="AD64" s="676"/>
      <c r="AE64" s="676"/>
      <c r="AF64" s="676"/>
      <c r="AG64" s="676"/>
      <c r="AH64" s="676"/>
      <c r="AI64" s="676"/>
      <c r="AJ64" s="676"/>
      <c r="AK64" s="676"/>
      <c r="AL64" s="676"/>
      <c r="AM64" s="676"/>
      <c r="AN64" s="676"/>
      <c r="AO64" s="676"/>
      <c r="AP64" s="676"/>
      <c r="AQ64" s="676"/>
      <c r="AR64" s="676"/>
      <c r="AS64" s="676"/>
      <c r="AT64" s="676"/>
      <c r="AU64" s="676"/>
      <c r="AV64" s="676"/>
      <c r="AW64" s="676"/>
      <c r="AX64" s="676"/>
      <c r="AY64" s="676"/>
      <c r="AZ64" s="676"/>
      <c r="BA64" s="676"/>
      <c r="BB64" s="676"/>
      <c r="BC64" s="676"/>
      <c r="BD64" s="676"/>
      <c r="BE64" s="676"/>
      <c r="BF64" s="676"/>
      <c r="BG64" s="676"/>
      <c r="BH64" s="676"/>
      <c r="BI64" s="676"/>
      <c r="BJ64" s="676"/>
      <c r="BK64" s="676"/>
      <c r="BL64" s="676"/>
      <c r="BM64" s="676"/>
      <c r="BN64" s="676"/>
      <c r="BO64" s="676"/>
      <c r="BP64" s="676"/>
      <c r="BQ64" s="676"/>
      <c r="BR64" s="676"/>
      <c r="BS64" s="676"/>
      <c r="BT64" s="676"/>
      <c r="BU64" s="676"/>
      <c r="BV64" s="676"/>
      <c r="BW64" s="676"/>
      <c r="BX64" s="676"/>
      <c r="BY64" s="676"/>
      <c r="BZ64" s="676"/>
      <c r="CA64" s="676"/>
      <c r="CB64" s="676"/>
      <c r="CC64" s="676"/>
      <c r="CD64" s="676"/>
      <c r="CE64" s="676"/>
      <c r="CF64" s="676"/>
      <c r="CG64" s="676"/>
      <c r="CH64" s="676"/>
      <c r="CI64" s="676"/>
      <c r="CJ64" s="676"/>
      <c r="CK64" s="676"/>
      <c r="CL64" s="676"/>
      <c r="CM64" s="676"/>
      <c r="CN64" s="676"/>
      <c r="CO64" s="676"/>
      <c r="CP64" s="676"/>
      <c r="CQ64" s="676"/>
      <c r="CR64" s="676"/>
      <c r="CS64" s="676"/>
      <c r="CT64" s="676"/>
      <c r="CU64" s="676"/>
      <c r="CV64" s="676"/>
      <c r="CW64" s="676"/>
      <c r="CX64" s="676"/>
      <c r="CY64" s="676"/>
      <c r="CZ64" s="676"/>
      <c r="DA64" s="676"/>
      <c r="DB64" s="676"/>
      <c r="DC64" s="676"/>
      <c r="DD64" s="676"/>
      <c r="DE64" s="676"/>
      <c r="DF64" s="676"/>
      <c r="DG64" s="676"/>
      <c r="DH64" s="676"/>
      <c r="DI64" s="676"/>
      <c r="DJ64" s="676"/>
      <c r="DK64" s="676"/>
      <c r="DL64" s="676"/>
      <c r="DM64" s="676"/>
      <c r="DN64" s="676"/>
      <c r="DO64" s="676"/>
      <c r="DP64" s="676"/>
      <c r="DQ64" s="676"/>
      <c r="DR64" s="676"/>
      <c r="DS64" s="676"/>
      <c r="DT64" s="676"/>
      <c r="DU64" s="676"/>
      <c r="DV64" s="676"/>
      <c r="DW64" s="676"/>
      <c r="DX64" s="676"/>
      <c r="DY64" s="676"/>
      <c r="DZ64" s="676"/>
      <c r="EA64" s="676"/>
      <c r="EB64" s="676"/>
      <c r="EC64" s="676"/>
      <c r="ED64" s="676"/>
      <c r="EE64" s="676"/>
      <c r="EF64" s="676"/>
      <c r="EG64" s="676"/>
      <c r="EH64" s="676"/>
      <c r="EI64" s="676"/>
      <c r="EJ64" s="676"/>
      <c r="EK64" s="676"/>
      <c r="EL64" s="676"/>
      <c r="EM64" s="676"/>
      <c r="EN64" s="676"/>
      <c r="EO64" s="676"/>
      <c r="EP64" s="676"/>
      <c r="EQ64" s="676"/>
      <c r="ER64" s="676"/>
      <c r="ES64" s="676"/>
      <c r="ET64" s="676"/>
      <c r="EU64" s="676"/>
      <c r="EV64" s="676"/>
      <c r="EW64" s="676"/>
      <c r="EX64" s="676"/>
      <c r="EY64" s="676"/>
      <c r="EZ64" s="676"/>
      <c r="FA64" s="676"/>
      <c r="FB64" s="676"/>
      <c r="FC64" s="676"/>
      <c r="FD64" s="676"/>
      <c r="FE64" s="676"/>
      <c r="FF64" s="676"/>
      <c r="FG64" s="676"/>
      <c r="FH64" s="676"/>
      <c r="FI64" s="676"/>
      <c r="FJ64" s="676"/>
      <c r="FK64" s="676"/>
      <c r="FL64" s="676"/>
      <c r="FM64" s="676"/>
      <c r="FN64" s="676"/>
      <c r="FO64" s="676"/>
      <c r="FP64" s="676"/>
      <c r="FQ64" s="676"/>
      <c r="FR64" s="676"/>
      <c r="FS64" s="676"/>
      <c r="FT64" s="676"/>
      <c r="FU64" s="676"/>
      <c r="FV64" s="676"/>
      <c r="FW64" s="676"/>
      <c r="FX64" s="676"/>
      <c r="FY64" s="676"/>
      <c r="FZ64" s="676"/>
      <c r="GA64" s="676"/>
      <c r="GB64" s="676"/>
      <c r="GC64" s="676"/>
      <c r="GD64" s="676"/>
      <c r="GE64" s="676"/>
      <c r="GF64" s="676"/>
      <c r="GG64" s="676"/>
      <c r="GH64" s="676"/>
      <c r="GI64" s="676"/>
      <c r="GJ64" s="676"/>
      <c r="GK64" s="676"/>
      <c r="GL64" s="676"/>
      <c r="GM64" s="676"/>
      <c r="GN64" s="676"/>
      <c r="GO64" s="676"/>
      <c r="GP64" s="676"/>
      <c r="GQ64" s="676"/>
      <c r="GR64" s="676"/>
      <c r="GS64" s="676"/>
      <c r="GT64" s="676"/>
      <c r="GU64" s="676"/>
      <c r="GV64" s="676"/>
      <c r="GW64" s="676"/>
      <c r="GX64" s="676"/>
      <c r="GY64" s="676"/>
      <c r="GZ64" s="676"/>
      <c r="HA64" s="676"/>
      <c r="HB64" s="676"/>
      <c r="HC64" s="676"/>
      <c r="HD64" s="676"/>
      <c r="HE64" s="676"/>
      <c r="HF64" s="676"/>
      <c r="HG64" s="676"/>
      <c r="HH64" s="676"/>
      <c r="HI64" s="676"/>
      <c r="HJ64" s="676"/>
      <c r="HK64" s="676"/>
      <c r="HL64" s="676"/>
      <c r="HM64" s="676"/>
      <c r="HN64" s="676"/>
      <c r="HO64" s="676"/>
      <c r="HP64" s="676"/>
      <c r="HQ64" s="676"/>
      <c r="HR64" s="676"/>
      <c r="HS64" s="676"/>
      <c r="HT64" s="676"/>
      <c r="HU64" s="676"/>
      <c r="HV64" s="676"/>
      <c r="HW64" s="676"/>
      <c r="HX64" s="676"/>
      <c r="HY64" s="676"/>
      <c r="HZ64" s="676"/>
      <c r="IA64" s="676"/>
      <c r="IB64" s="676"/>
      <c r="IC64" s="676"/>
      <c r="ID64" s="676"/>
      <c r="IE64" s="676"/>
      <c r="IF64" s="676"/>
      <c r="IG64" s="676"/>
      <c r="IH64" s="676"/>
      <c r="II64" s="676"/>
      <c r="IJ64" s="676"/>
      <c r="IK64" s="676"/>
      <c r="IL64" s="676"/>
      <c r="IM64" s="676"/>
      <c r="IN64" s="676"/>
      <c r="IO64" s="676"/>
      <c r="IP64" s="676"/>
      <c r="IQ64" s="676"/>
      <c r="IR64" s="676"/>
      <c r="IS64" s="676"/>
    </row>
    <row r="65" spans="1:253" s="553" customFormat="1" ht="12" customHeight="1" x14ac:dyDescent="0.2">
      <c r="A65" s="582"/>
      <c r="B65" s="578"/>
      <c r="C65" s="386"/>
      <c r="D65" s="386"/>
      <c r="E65" s="386"/>
      <c r="F65" s="671"/>
      <c r="G65" s="386"/>
      <c r="H65" s="386"/>
      <c r="I65" s="676"/>
      <c r="J65" s="676"/>
      <c r="K65" s="574"/>
      <c r="L65" s="672"/>
      <c r="M65" s="673"/>
      <c r="N65" s="574"/>
      <c r="O65" s="676"/>
      <c r="P65" s="676"/>
      <c r="Q65" s="676"/>
      <c r="R65" s="676"/>
      <c r="S65" s="676"/>
      <c r="T65" s="676"/>
      <c r="U65" s="676"/>
      <c r="V65" s="676"/>
      <c r="W65" s="676"/>
      <c r="X65" s="676"/>
      <c r="Y65" s="676"/>
      <c r="Z65" s="676"/>
      <c r="AA65" s="676"/>
      <c r="AB65" s="676"/>
      <c r="AC65" s="676"/>
      <c r="AD65" s="676"/>
      <c r="AE65" s="676"/>
      <c r="AF65" s="676"/>
      <c r="AG65" s="676"/>
      <c r="AH65" s="676"/>
      <c r="AI65" s="676"/>
      <c r="AJ65" s="676"/>
      <c r="AK65" s="676"/>
      <c r="AL65" s="676"/>
      <c r="AM65" s="676"/>
      <c r="AN65" s="676"/>
      <c r="AO65" s="676"/>
      <c r="AP65" s="676"/>
      <c r="AQ65" s="676"/>
      <c r="AR65" s="676"/>
      <c r="AS65" s="676"/>
      <c r="AT65" s="676"/>
      <c r="AU65" s="676"/>
      <c r="AV65" s="676"/>
      <c r="AW65" s="676"/>
      <c r="AX65" s="676"/>
      <c r="AY65" s="676"/>
      <c r="AZ65" s="676"/>
      <c r="BA65" s="676"/>
      <c r="BB65" s="676"/>
      <c r="BC65" s="676"/>
      <c r="BD65" s="676"/>
      <c r="BE65" s="676"/>
      <c r="BF65" s="676"/>
      <c r="BG65" s="676"/>
      <c r="BH65" s="676"/>
      <c r="BI65" s="676"/>
      <c r="BJ65" s="676"/>
      <c r="BK65" s="676"/>
      <c r="BL65" s="676"/>
      <c r="BM65" s="676"/>
      <c r="BN65" s="676"/>
      <c r="BO65" s="676"/>
      <c r="BP65" s="676"/>
      <c r="BQ65" s="676"/>
      <c r="BR65" s="676"/>
      <c r="BS65" s="676"/>
      <c r="BT65" s="676"/>
      <c r="BU65" s="676"/>
      <c r="BV65" s="676"/>
      <c r="BW65" s="676"/>
      <c r="BX65" s="676"/>
      <c r="BY65" s="676"/>
      <c r="BZ65" s="676"/>
      <c r="CA65" s="676"/>
      <c r="CB65" s="676"/>
      <c r="CC65" s="676"/>
      <c r="CD65" s="676"/>
      <c r="CE65" s="676"/>
      <c r="CF65" s="676"/>
      <c r="CG65" s="676"/>
      <c r="CH65" s="676"/>
      <c r="CI65" s="676"/>
      <c r="CJ65" s="676"/>
      <c r="CK65" s="676"/>
      <c r="CL65" s="676"/>
      <c r="CM65" s="676"/>
      <c r="CN65" s="676"/>
      <c r="CO65" s="676"/>
      <c r="CP65" s="676"/>
      <c r="CQ65" s="676"/>
      <c r="CR65" s="676"/>
      <c r="CS65" s="676"/>
      <c r="CT65" s="676"/>
      <c r="CU65" s="676"/>
      <c r="CV65" s="676"/>
      <c r="CW65" s="676"/>
      <c r="CX65" s="676"/>
      <c r="CY65" s="676"/>
      <c r="CZ65" s="676"/>
      <c r="DA65" s="676"/>
      <c r="DB65" s="676"/>
      <c r="DC65" s="676"/>
      <c r="DD65" s="676"/>
      <c r="DE65" s="676"/>
      <c r="DF65" s="676"/>
      <c r="DG65" s="676"/>
      <c r="DH65" s="676"/>
      <c r="DI65" s="676"/>
      <c r="DJ65" s="676"/>
      <c r="DK65" s="676"/>
      <c r="DL65" s="676"/>
      <c r="DM65" s="676"/>
      <c r="DN65" s="676"/>
      <c r="DO65" s="676"/>
      <c r="DP65" s="676"/>
      <c r="DQ65" s="676"/>
      <c r="DR65" s="676"/>
      <c r="DS65" s="676"/>
      <c r="DT65" s="676"/>
      <c r="DU65" s="676"/>
      <c r="DV65" s="676"/>
      <c r="DW65" s="676"/>
      <c r="DX65" s="676"/>
      <c r="DY65" s="676"/>
      <c r="DZ65" s="676"/>
      <c r="EA65" s="676"/>
      <c r="EB65" s="676"/>
      <c r="EC65" s="676"/>
      <c r="ED65" s="676"/>
      <c r="EE65" s="676"/>
      <c r="EF65" s="676"/>
      <c r="EG65" s="676"/>
      <c r="EH65" s="676"/>
      <c r="EI65" s="676"/>
      <c r="EJ65" s="676"/>
      <c r="EK65" s="676"/>
      <c r="EL65" s="676"/>
      <c r="EM65" s="676"/>
      <c r="EN65" s="676"/>
      <c r="EO65" s="676"/>
      <c r="EP65" s="676"/>
      <c r="EQ65" s="676"/>
      <c r="ER65" s="676"/>
      <c r="ES65" s="676"/>
      <c r="ET65" s="676"/>
      <c r="EU65" s="676"/>
      <c r="EV65" s="676"/>
      <c r="EW65" s="676"/>
      <c r="EX65" s="676"/>
      <c r="EY65" s="676"/>
      <c r="EZ65" s="676"/>
      <c r="FA65" s="676"/>
      <c r="FB65" s="676"/>
      <c r="FC65" s="676"/>
      <c r="FD65" s="676"/>
      <c r="FE65" s="676"/>
      <c r="FF65" s="676"/>
      <c r="FG65" s="676"/>
      <c r="FH65" s="676"/>
      <c r="FI65" s="676"/>
      <c r="FJ65" s="676"/>
      <c r="FK65" s="676"/>
      <c r="FL65" s="676"/>
      <c r="FM65" s="676"/>
      <c r="FN65" s="676"/>
      <c r="FO65" s="676"/>
      <c r="FP65" s="676"/>
      <c r="FQ65" s="676"/>
      <c r="FR65" s="676"/>
      <c r="FS65" s="676"/>
      <c r="FT65" s="676"/>
      <c r="FU65" s="676"/>
      <c r="FV65" s="676"/>
      <c r="FW65" s="676"/>
      <c r="FX65" s="676"/>
      <c r="FY65" s="676"/>
      <c r="FZ65" s="676"/>
      <c r="GA65" s="676"/>
      <c r="GB65" s="676"/>
      <c r="GC65" s="676"/>
      <c r="GD65" s="676"/>
      <c r="GE65" s="676"/>
      <c r="GF65" s="676"/>
      <c r="GG65" s="676"/>
      <c r="GH65" s="676"/>
      <c r="GI65" s="676"/>
      <c r="GJ65" s="676"/>
      <c r="GK65" s="676"/>
      <c r="GL65" s="676"/>
      <c r="GM65" s="676"/>
      <c r="GN65" s="676"/>
      <c r="GO65" s="676"/>
      <c r="GP65" s="676"/>
      <c r="GQ65" s="676"/>
      <c r="GR65" s="676"/>
      <c r="GS65" s="676"/>
      <c r="GT65" s="676"/>
      <c r="GU65" s="676"/>
      <c r="GV65" s="676"/>
      <c r="GW65" s="676"/>
      <c r="GX65" s="676"/>
      <c r="GY65" s="676"/>
      <c r="GZ65" s="676"/>
      <c r="HA65" s="676"/>
      <c r="HB65" s="676"/>
      <c r="HC65" s="676"/>
      <c r="HD65" s="676"/>
      <c r="HE65" s="676"/>
      <c r="HF65" s="676"/>
      <c r="HG65" s="676"/>
      <c r="HH65" s="676"/>
      <c r="HI65" s="676"/>
      <c r="HJ65" s="676"/>
      <c r="HK65" s="676"/>
      <c r="HL65" s="676"/>
      <c r="HM65" s="676"/>
      <c r="HN65" s="676"/>
      <c r="HO65" s="676"/>
      <c r="HP65" s="676"/>
      <c r="HQ65" s="676"/>
      <c r="HR65" s="676"/>
      <c r="HS65" s="676"/>
      <c r="HT65" s="676"/>
      <c r="HU65" s="676"/>
      <c r="HV65" s="676"/>
      <c r="HW65" s="676"/>
      <c r="HX65" s="676"/>
      <c r="HY65" s="676"/>
      <c r="HZ65" s="676"/>
      <c r="IA65" s="676"/>
      <c r="IB65" s="676"/>
      <c r="IC65" s="676"/>
      <c r="ID65" s="676"/>
      <c r="IE65" s="676"/>
      <c r="IF65" s="676"/>
      <c r="IG65" s="676"/>
      <c r="IH65" s="676"/>
      <c r="II65" s="676"/>
      <c r="IJ65" s="676"/>
      <c r="IK65" s="676"/>
      <c r="IL65" s="676"/>
      <c r="IM65" s="676"/>
      <c r="IN65" s="676"/>
      <c r="IO65" s="676"/>
      <c r="IP65" s="676"/>
      <c r="IQ65" s="676"/>
      <c r="IR65" s="676"/>
      <c r="IS65" s="676"/>
    </row>
    <row r="66" spans="1:253" s="553" customFormat="1" ht="12" customHeight="1" x14ac:dyDescent="0.2">
      <c r="A66" s="582"/>
      <c r="B66" s="577" t="s">
        <v>1067</v>
      </c>
      <c r="C66" s="386">
        <v>1471.9861719999999</v>
      </c>
      <c r="D66" s="386">
        <v>1315.746864</v>
      </c>
      <c r="E66" s="386">
        <v>1575.768771</v>
      </c>
      <c r="F66" s="671">
        <v>2.1321415437639506</v>
      </c>
      <c r="G66" s="386">
        <v>6564.1394710000004</v>
      </c>
      <c r="H66" s="386">
        <v>6740.0663940000004</v>
      </c>
      <c r="I66" s="676"/>
      <c r="J66" s="676"/>
      <c r="K66" s="574"/>
      <c r="L66" s="672"/>
      <c r="M66" s="673"/>
      <c r="N66" s="574"/>
      <c r="O66" s="676"/>
      <c r="P66" s="676"/>
      <c r="Q66" s="676"/>
      <c r="R66" s="676"/>
      <c r="S66" s="676"/>
      <c r="T66" s="676"/>
      <c r="U66" s="676"/>
      <c r="V66" s="676"/>
      <c r="W66" s="676"/>
      <c r="X66" s="676"/>
      <c r="Y66" s="676"/>
      <c r="Z66" s="676"/>
      <c r="AA66" s="676"/>
      <c r="AB66" s="676"/>
      <c r="AC66" s="676"/>
      <c r="AD66" s="676"/>
      <c r="AE66" s="676"/>
      <c r="AF66" s="676"/>
      <c r="AG66" s="676"/>
      <c r="AH66" s="676"/>
      <c r="AI66" s="676"/>
      <c r="AJ66" s="676"/>
      <c r="AK66" s="676"/>
      <c r="AL66" s="676"/>
      <c r="AM66" s="676"/>
      <c r="AN66" s="676"/>
      <c r="AO66" s="676"/>
      <c r="AP66" s="676"/>
      <c r="AQ66" s="676"/>
      <c r="AR66" s="676"/>
      <c r="AS66" s="676"/>
      <c r="AT66" s="676"/>
      <c r="AU66" s="676"/>
      <c r="AV66" s="676"/>
      <c r="AW66" s="676"/>
      <c r="AX66" s="676"/>
      <c r="AY66" s="676"/>
      <c r="AZ66" s="676"/>
      <c r="BA66" s="676"/>
      <c r="BB66" s="676"/>
      <c r="BC66" s="676"/>
      <c r="BD66" s="676"/>
      <c r="BE66" s="676"/>
      <c r="BF66" s="676"/>
      <c r="BG66" s="676"/>
      <c r="BH66" s="676"/>
      <c r="BI66" s="676"/>
      <c r="BJ66" s="676"/>
      <c r="BK66" s="676"/>
      <c r="BL66" s="676"/>
      <c r="BM66" s="676"/>
      <c r="BN66" s="676"/>
      <c r="BO66" s="676"/>
      <c r="BP66" s="676"/>
      <c r="BQ66" s="676"/>
      <c r="BR66" s="676"/>
      <c r="BS66" s="676"/>
      <c r="BT66" s="676"/>
      <c r="BU66" s="676"/>
      <c r="BV66" s="676"/>
      <c r="BW66" s="676"/>
      <c r="BX66" s="676"/>
      <c r="BY66" s="676"/>
      <c r="BZ66" s="676"/>
      <c r="CA66" s="676"/>
      <c r="CB66" s="676"/>
      <c r="CC66" s="676"/>
      <c r="CD66" s="676"/>
      <c r="CE66" s="676"/>
      <c r="CF66" s="676"/>
      <c r="CG66" s="676"/>
      <c r="CH66" s="676"/>
      <c r="CI66" s="676"/>
      <c r="CJ66" s="676"/>
      <c r="CK66" s="676"/>
      <c r="CL66" s="676"/>
      <c r="CM66" s="676"/>
      <c r="CN66" s="676"/>
      <c r="CO66" s="676"/>
      <c r="CP66" s="676"/>
      <c r="CQ66" s="676"/>
      <c r="CR66" s="676"/>
      <c r="CS66" s="676"/>
      <c r="CT66" s="676"/>
      <c r="CU66" s="676"/>
      <c r="CV66" s="676"/>
      <c r="CW66" s="676"/>
      <c r="CX66" s="676"/>
      <c r="CY66" s="676"/>
      <c r="CZ66" s="676"/>
      <c r="DA66" s="676"/>
      <c r="DB66" s="676"/>
      <c r="DC66" s="676"/>
      <c r="DD66" s="676"/>
      <c r="DE66" s="676"/>
      <c r="DF66" s="676"/>
      <c r="DG66" s="676"/>
      <c r="DH66" s="676"/>
      <c r="DI66" s="676"/>
      <c r="DJ66" s="676"/>
      <c r="DK66" s="676"/>
      <c r="DL66" s="676"/>
      <c r="DM66" s="676"/>
      <c r="DN66" s="676"/>
      <c r="DO66" s="676"/>
      <c r="DP66" s="676"/>
      <c r="DQ66" s="676"/>
      <c r="DR66" s="676"/>
      <c r="DS66" s="676"/>
      <c r="DT66" s="676"/>
      <c r="DU66" s="676"/>
      <c r="DV66" s="676"/>
      <c r="DW66" s="676"/>
      <c r="DX66" s="676"/>
      <c r="DY66" s="676"/>
      <c r="DZ66" s="676"/>
      <c r="EA66" s="676"/>
      <c r="EB66" s="676"/>
      <c r="EC66" s="676"/>
      <c r="ED66" s="676"/>
      <c r="EE66" s="676"/>
      <c r="EF66" s="676"/>
      <c r="EG66" s="676"/>
      <c r="EH66" s="676"/>
      <c r="EI66" s="676"/>
      <c r="EJ66" s="676"/>
      <c r="EK66" s="676"/>
      <c r="EL66" s="676"/>
      <c r="EM66" s="676"/>
      <c r="EN66" s="676"/>
      <c r="EO66" s="676"/>
      <c r="EP66" s="676"/>
      <c r="EQ66" s="676"/>
      <c r="ER66" s="676"/>
      <c r="ES66" s="676"/>
      <c r="ET66" s="676"/>
      <c r="EU66" s="676"/>
      <c r="EV66" s="676"/>
      <c r="EW66" s="676"/>
      <c r="EX66" s="676"/>
      <c r="EY66" s="676"/>
      <c r="EZ66" s="676"/>
      <c r="FA66" s="676"/>
      <c r="FB66" s="676"/>
      <c r="FC66" s="676"/>
      <c r="FD66" s="676"/>
      <c r="FE66" s="676"/>
      <c r="FF66" s="676"/>
      <c r="FG66" s="676"/>
      <c r="FH66" s="676"/>
      <c r="FI66" s="676"/>
      <c r="FJ66" s="676"/>
      <c r="FK66" s="676"/>
      <c r="FL66" s="676"/>
      <c r="FM66" s="676"/>
      <c r="FN66" s="676"/>
      <c r="FO66" s="676"/>
      <c r="FP66" s="676"/>
      <c r="FQ66" s="676"/>
      <c r="FR66" s="676"/>
      <c r="FS66" s="676"/>
      <c r="FT66" s="676"/>
      <c r="FU66" s="676"/>
      <c r="FV66" s="676"/>
      <c r="FW66" s="676"/>
      <c r="FX66" s="676"/>
      <c r="FY66" s="676"/>
      <c r="FZ66" s="676"/>
      <c r="GA66" s="676"/>
      <c r="GB66" s="676"/>
      <c r="GC66" s="676"/>
      <c r="GD66" s="676"/>
      <c r="GE66" s="676"/>
      <c r="GF66" s="676"/>
      <c r="GG66" s="676"/>
      <c r="GH66" s="676"/>
      <c r="GI66" s="676"/>
      <c r="GJ66" s="676"/>
      <c r="GK66" s="676"/>
      <c r="GL66" s="676"/>
      <c r="GM66" s="676"/>
      <c r="GN66" s="676"/>
      <c r="GO66" s="676"/>
      <c r="GP66" s="676"/>
      <c r="GQ66" s="676"/>
      <c r="GR66" s="676"/>
      <c r="GS66" s="676"/>
      <c r="GT66" s="676"/>
      <c r="GU66" s="676"/>
      <c r="GV66" s="676"/>
      <c r="GW66" s="676"/>
      <c r="GX66" s="676"/>
      <c r="GY66" s="676"/>
      <c r="GZ66" s="676"/>
      <c r="HA66" s="676"/>
      <c r="HB66" s="676"/>
      <c r="HC66" s="676"/>
      <c r="HD66" s="676"/>
      <c r="HE66" s="676"/>
      <c r="HF66" s="676"/>
      <c r="HG66" s="676"/>
      <c r="HH66" s="676"/>
      <c r="HI66" s="676"/>
      <c r="HJ66" s="676"/>
      <c r="HK66" s="676"/>
      <c r="HL66" s="676"/>
      <c r="HM66" s="676"/>
      <c r="HN66" s="676"/>
      <c r="HO66" s="676"/>
      <c r="HP66" s="676"/>
      <c r="HQ66" s="676"/>
      <c r="HR66" s="676"/>
      <c r="HS66" s="676"/>
      <c r="HT66" s="676"/>
      <c r="HU66" s="676"/>
      <c r="HV66" s="676"/>
      <c r="HW66" s="676"/>
      <c r="HX66" s="676"/>
      <c r="HY66" s="676"/>
      <c r="HZ66" s="676"/>
      <c r="IA66" s="676"/>
      <c r="IB66" s="676"/>
      <c r="IC66" s="676"/>
      <c r="ID66" s="676"/>
      <c r="IE66" s="676"/>
      <c r="IF66" s="676"/>
      <c r="IG66" s="676"/>
      <c r="IH66" s="676"/>
      <c r="II66" s="676"/>
      <c r="IJ66" s="676"/>
      <c r="IK66" s="676"/>
      <c r="IL66" s="676"/>
      <c r="IM66" s="676"/>
      <c r="IN66" s="676"/>
      <c r="IO66" s="676"/>
      <c r="IP66" s="676"/>
      <c r="IQ66" s="676"/>
      <c r="IR66" s="676"/>
      <c r="IS66" s="676"/>
    </row>
    <row r="67" spans="1:253" s="553" customFormat="1" ht="12" customHeight="1" x14ac:dyDescent="0.2">
      <c r="A67" s="582"/>
      <c r="B67" s="578" t="s">
        <v>1068</v>
      </c>
      <c r="C67" s="386"/>
      <c r="D67" s="386"/>
      <c r="E67" s="386"/>
      <c r="F67" s="671"/>
      <c r="G67" s="386"/>
      <c r="H67" s="386"/>
      <c r="I67" s="676"/>
      <c r="J67" s="676"/>
      <c r="K67" s="574"/>
      <c r="L67" s="672"/>
      <c r="M67" s="673"/>
      <c r="N67" s="574"/>
      <c r="O67" s="676"/>
      <c r="P67" s="676"/>
      <c r="Q67" s="676"/>
      <c r="R67" s="676"/>
      <c r="S67" s="676"/>
      <c r="T67" s="676"/>
      <c r="U67" s="676"/>
      <c r="V67" s="676"/>
      <c r="W67" s="676"/>
      <c r="X67" s="676"/>
      <c r="Y67" s="676"/>
      <c r="Z67" s="676"/>
      <c r="AA67" s="676"/>
      <c r="AB67" s="676"/>
      <c r="AC67" s="676"/>
      <c r="AD67" s="676"/>
      <c r="AE67" s="676"/>
      <c r="AF67" s="676"/>
      <c r="AG67" s="676"/>
      <c r="AH67" s="676"/>
      <c r="AI67" s="676"/>
      <c r="AJ67" s="676"/>
      <c r="AK67" s="676"/>
      <c r="AL67" s="676"/>
      <c r="AM67" s="676"/>
      <c r="AN67" s="676"/>
      <c r="AO67" s="676"/>
      <c r="AP67" s="676"/>
      <c r="AQ67" s="676"/>
      <c r="AR67" s="676"/>
      <c r="AS67" s="676"/>
      <c r="AT67" s="676"/>
      <c r="AU67" s="676"/>
      <c r="AV67" s="676"/>
      <c r="AW67" s="676"/>
      <c r="AX67" s="676"/>
      <c r="AY67" s="676"/>
      <c r="AZ67" s="676"/>
      <c r="BA67" s="676"/>
      <c r="BB67" s="676"/>
      <c r="BC67" s="676"/>
      <c r="BD67" s="676"/>
      <c r="BE67" s="676"/>
      <c r="BF67" s="676"/>
      <c r="BG67" s="676"/>
      <c r="BH67" s="676"/>
      <c r="BI67" s="676"/>
      <c r="BJ67" s="676"/>
      <c r="BK67" s="676"/>
      <c r="BL67" s="676"/>
      <c r="BM67" s="676"/>
      <c r="BN67" s="676"/>
      <c r="BO67" s="676"/>
      <c r="BP67" s="676"/>
      <c r="BQ67" s="676"/>
      <c r="BR67" s="676"/>
      <c r="BS67" s="676"/>
      <c r="BT67" s="676"/>
      <c r="BU67" s="676"/>
      <c r="BV67" s="676"/>
      <c r="BW67" s="676"/>
      <c r="BX67" s="676"/>
      <c r="BY67" s="676"/>
      <c r="BZ67" s="676"/>
      <c r="CA67" s="676"/>
      <c r="CB67" s="676"/>
      <c r="CC67" s="676"/>
      <c r="CD67" s="676"/>
      <c r="CE67" s="676"/>
      <c r="CF67" s="676"/>
      <c r="CG67" s="676"/>
      <c r="CH67" s="676"/>
      <c r="CI67" s="676"/>
      <c r="CJ67" s="676"/>
      <c r="CK67" s="676"/>
      <c r="CL67" s="676"/>
      <c r="CM67" s="676"/>
      <c r="CN67" s="676"/>
      <c r="CO67" s="676"/>
      <c r="CP67" s="676"/>
      <c r="CQ67" s="676"/>
      <c r="CR67" s="676"/>
      <c r="CS67" s="676"/>
      <c r="CT67" s="676"/>
      <c r="CU67" s="676"/>
      <c r="CV67" s="676"/>
      <c r="CW67" s="676"/>
      <c r="CX67" s="676"/>
      <c r="CY67" s="676"/>
      <c r="CZ67" s="676"/>
      <c r="DA67" s="676"/>
      <c r="DB67" s="676"/>
      <c r="DC67" s="676"/>
      <c r="DD67" s="676"/>
      <c r="DE67" s="676"/>
      <c r="DF67" s="676"/>
      <c r="DG67" s="676"/>
      <c r="DH67" s="676"/>
      <c r="DI67" s="676"/>
      <c r="DJ67" s="676"/>
      <c r="DK67" s="676"/>
      <c r="DL67" s="676"/>
      <c r="DM67" s="676"/>
      <c r="DN67" s="676"/>
      <c r="DO67" s="676"/>
      <c r="DP67" s="676"/>
      <c r="DQ67" s="676"/>
      <c r="DR67" s="676"/>
      <c r="DS67" s="676"/>
      <c r="DT67" s="676"/>
      <c r="DU67" s="676"/>
      <c r="DV67" s="676"/>
      <c r="DW67" s="676"/>
      <c r="DX67" s="676"/>
      <c r="DY67" s="676"/>
      <c r="DZ67" s="676"/>
      <c r="EA67" s="676"/>
      <c r="EB67" s="676"/>
      <c r="EC67" s="676"/>
      <c r="ED67" s="676"/>
      <c r="EE67" s="676"/>
      <c r="EF67" s="676"/>
      <c r="EG67" s="676"/>
      <c r="EH67" s="676"/>
      <c r="EI67" s="676"/>
      <c r="EJ67" s="676"/>
      <c r="EK67" s="676"/>
      <c r="EL67" s="676"/>
      <c r="EM67" s="676"/>
      <c r="EN67" s="676"/>
      <c r="EO67" s="676"/>
      <c r="EP67" s="676"/>
      <c r="EQ67" s="676"/>
      <c r="ER67" s="676"/>
      <c r="ES67" s="676"/>
      <c r="ET67" s="676"/>
      <c r="EU67" s="676"/>
      <c r="EV67" s="676"/>
      <c r="EW67" s="676"/>
      <c r="EX67" s="676"/>
      <c r="EY67" s="676"/>
      <c r="EZ67" s="676"/>
      <c r="FA67" s="676"/>
      <c r="FB67" s="676"/>
      <c r="FC67" s="676"/>
      <c r="FD67" s="676"/>
      <c r="FE67" s="676"/>
      <c r="FF67" s="676"/>
      <c r="FG67" s="676"/>
      <c r="FH67" s="676"/>
      <c r="FI67" s="676"/>
      <c r="FJ67" s="676"/>
      <c r="FK67" s="676"/>
      <c r="FL67" s="676"/>
      <c r="FM67" s="676"/>
      <c r="FN67" s="676"/>
      <c r="FO67" s="676"/>
      <c r="FP67" s="676"/>
      <c r="FQ67" s="676"/>
      <c r="FR67" s="676"/>
      <c r="FS67" s="676"/>
      <c r="FT67" s="676"/>
      <c r="FU67" s="676"/>
      <c r="FV67" s="676"/>
      <c r="FW67" s="676"/>
      <c r="FX67" s="676"/>
      <c r="FY67" s="676"/>
      <c r="FZ67" s="676"/>
      <c r="GA67" s="676"/>
      <c r="GB67" s="676"/>
      <c r="GC67" s="676"/>
      <c r="GD67" s="676"/>
      <c r="GE67" s="676"/>
      <c r="GF67" s="676"/>
      <c r="GG67" s="676"/>
      <c r="GH67" s="676"/>
      <c r="GI67" s="676"/>
      <c r="GJ67" s="676"/>
      <c r="GK67" s="676"/>
      <c r="GL67" s="676"/>
      <c r="GM67" s="676"/>
      <c r="GN67" s="676"/>
      <c r="GO67" s="676"/>
      <c r="GP67" s="676"/>
      <c r="GQ67" s="676"/>
      <c r="GR67" s="676"/>
      <c r="GS67" s="676"/>
      <c r="GT67" s="676"/>
      <c r="GU67" s="676"/>
      <c r="GV67" s="676"/>
      <c r="GW67" s="676"/>
      <c r="GX67" s="676"/>
      <c r="GY67" s="676"/>
      <c r="GZ67" s="676"/>
      <c r="HA67" s="676"/>
      <c r="HB67" s="676"/>
      <c r="HC67" s="676"/>
      <c r="HD67" s="676"/>
      <c r="HE67" s="676"/>
      <c r="HF67" s="676"/>
      <c r="HG67" s="676"/>
      <c r="HH67" s="676"/>
      <c r="HI67" s="676"/>
      <c r="HJ67" s="676"/>
      <c r="HK67" s="676"/>
      <c r="HL67" s="676"/>
      <c r="HM67" s="676"/>
      <c r="HN67" s="676"/>
      <c r="HO67" s="676"/>
      <c r="HP67" s="676"/>
      <c r="HQ67" s="676"/>
      <c r="HR67" s="676"/>
      <c r="HS67" s="676"/>
      <c r="HT67" s="676"/>
      <c r="HU67" s="676"/>
      <c r="HV67" s="676"/>
      <c r="HW67" s="676"/>
      <c r="HX67" s="676"/>
      <c r="HY67" s="676"/>
      <c r="HZ67" s="676"/>
      <c r="IA67" s="676"/>
      <c r="IB67" s="676"/>
      <c r="IC67" s="676"/>
      <c r="ID67" s="676"/>
      <c r="IE67" s="676"/>
      <c r="IF67" s="676"/>
      <c r="IG67" s="676"/>
      <c r="IH67" s="676"/>
      <c r="II67" s="676"/>
      <c r="IJ67" s="676"/>
      <c r="IK67" s="676"/>
      <c r="IL67" s="676"/>
      <c r="IM67" s="676"/>
      <c r="IN67" s="676"/>
      <c r="IO67" s="676"/>
      <c r="IP67" s="676"/>
      <c r="IQ67" s="676"/>
      <c r="IR67" s="676"/>
      <c r="IS67" s="676"/>
    </row>
    <row r="68" spans="1:253" s="553" customFormat="1" ht="12" customHeight="1" x14ac:dyDescent="0.2">
      <c r="A68" s="582"/>
      <c r="B68" s="578"/>
      <c r="C68" s="386"/>
      <c r="D68" s="386"/>
      <c r="E68" s="386"/>
      <c r="F68" s="671"/>
      <c r="G68" s="386"/>
      <c r="H68" s="386"/>
      <c r="I68" s="676"/>
      <c r="J68" s="676"/>
      <c r="K68" s="574"/>
      <c r="L68" s="672"/>
      <c r="M68" s="673"/>
      <c r="N68" s="574"/>
      <c r="O68" s="676"/>
      <c r="P68" s="676"/>
      <c r="Q68" s="676"/>
      <c r="R68" s="676"/>
      <c r="S68" s="676"/>
      <c r="T68" s="676"/>
      <c r="U68" s="676"/>
      <c r="V68" s="676"/>
      <c r="W68" s="676"/>
      <c r="X68" s="676"/>
      <c r="Y68" s="676"/>
      <c r="Z68" s="676"/>
      <c r="AA68" s="676"/>
      <c r="AB68" s="676"/>
      <c r="AC68" s="676"/>
      <c r="AD68" s="676"/>
      <c r="AE68" s="676"/>
      <c r="AF68" s="676"/>
      <c r="AG68" s="676"/>
      <c r="AH68" s="676"/>
      <c r="AI68" s="676"/>
      <c r="AJ68" s="676"/>
      <c r="AK68" s="676"/>
      <c r="AL68" s="676"/>
      <c r="AM68" s="676"/>
      <c r="AN68" s="676"/>
      <c r="AO68" s="676"/>
      <c r="AP68" s="676"/>
      <c r="AQ68" s="676"/>
      <c r="AR68" s="676"/>
      <c r="AS68" s="676"/>
      <c r="AT68" s="676"/>
      <c r="AU68" s="676"/>
      <c r="AV68" s="676"/>
      <c r="AW68" s="676"/>
      <c r="AX68" s="676"/>
      <c r="AY68" s="676"/>
      <c r="AZ68" s="676"/>
      <c r="BA68" s="676"/>
      <c r="BB68" s="676"/>
      <c r="BC68" s="676"/>
      <c r="BD68" s="676"/>
      <c r="BE68" s="676"/>
      <c r="BF68" s="676"/>
      <c r="BG68" s="676"/>
      <c r="BH68" s="676"/>
      <c r="BI68" s="676"/>
      <c r="BJ68" s="676"/>
      <c r="BK68" s="676"/>
      <c r="BL68" s="676"/>
      <c r="BM68" s="676"/>
      <c r="BN68" s="676"/>
      <c r="BO68" s="676"/>
      <c r="BP68" s="676"/>
      <c r="BQ68" s="676"/>
      <c r="BR68" s="676"/>
      <c r="BS68" s="676"/>
      <c r="BT68" s="676"/>
      <c r="BU68" s="676"/>
      <c r="BV68" s="676"/>
      <c r="BW68" s="676"/>
      <c r="BX68" s="676"/>
      <c r="BY68" s="676"/>
      <c r="BZ68" s="676"/>
      <c r="CA68" s="676"/>
      <c r="CB68" s="676"/>
      <c r="CC68" s="676"/>
      <c r="CD68" s="676"/>
      <c r="CE68" s="676"/>
      <c r="CF68" s="676"/>
      <c r="CG68" s="676"/>
      <c r="CH68" s="676"/>
      <c r="CI68" s="676"/>
      <c r="CJ68" s="676"/>
      <c r="CK68" s="676"/>
      <c r="CL68" s="676"/>
      <c r="CM68" s="676"/>
      <c r="CN68" s="676"/>
      <c r="CO68" s="676"/>
      <c r="CP68" s="676"/>
      <c r="CQ68" s="676"/>
      <c r="CR68" s="676"/>
      <c r="CS68" s="676"/>
      <c r="CT68" s="676"/>
      <c r="CU68" s="676"/>
      <c r="CV68" s="676"/>
      <c r="CW68" s="676"/>
      <c r="CX68" s="676"/>
      <c r="CY68" s="676"/>
      <c r="CZ68" s="676"/>
      <c r="DA68" s="676"/>
      <c r="DB68" s="676"/>
      <c r="DC68" s="676"/>
      <c r="DD68" s="676"/>
      <c r="DE68" s="676"/>
      <c r="DF68" s="676"/>
      <c r="DG68" s="676"/>
      <c r="DH68" s="676"/>
      <c r="DI68" s="676"/>
      <c r="DJ68" s="676"/>
      <c r="DK68" s="676"/>
      <c r="DL68" s="676"/>
      <c r="DM68" s="676"/>
      <c r="DN68" s="676"/>
      <c r="DO68" s="676"/>
      <c r="DP68" s="676"/>
      <c r="DQ68" s="676"/>
      <c r="DR68" s="676"/>
      <c r="DS68" s="676"/>
      <c r="DT68" s="676"/>
      <c r="DU68" s="676"/>
      <c r="DV68" s="676"/>
      <c r="DW68" s="676"/>
      <c r="DX68" s="676"/>
      <c r="DY68" s="676"/>
      <c r="DZ68" s="676"/>
      <c r="EA68" s="676"/>
      <c r="EB68" s="676"/>
      <c r="EC68" s="676"/>
      <c r="ED68" s="676"/>
      <c r="EE68" s="676"/>
      <c r="EF68" s="676"/>
      <c r="EG68" s="676"/>
      <c r="EH68" s="676"/>
      <c r="EI68" s="676"/>
      <c r="EJ68" s="676"/>
      <c r="EK68" s="676"/>
      <c r="EL68" s="676"/>
      <c r="EM68" s="676"/>
      <c r="EN68" s="676"/>
      <c r="EO68" s="676"/>
      <c r="EP68" s="676"/>
      <c r="EQ68" s="676"/>
      <c r="ER68" s="676"/>
      <c r="ES68" s="676"/>
      <c r="ET68" s="676"/>
      <c r="EU68" s="676"/>
      <c r="EV68" s="676"/>
      <c r="EW68" s="676"/>
      <c r="EX68" s="676"/>
      <c r="EY68" s="676"/>
      <c r="EZ68" s="676"/>
      <c r="FA68" s="676"/>
      <c r="FB68" s="676"/>
      <c r="FC68" s="676"/>
      <c r="FD68" s="676"/>
      <c r="FE68" s="676"/>
      <c r="FF68" s="676"/>
      <c r="FG68" s="676"/>
      <c r="FH68" s="676"/>
      <c r="FI68" s="676"/>
      <c r="FJ68" s="676"/>
      <c r="FK68" s="676"/>
      <c r="FL68" s="676"/>
      <c r="FM68" s="676"/>
      <c r="FN68" s="676"/>
      <c r="FO68" s="676"/>
      <c r="FP68" s="676"/>
      <c r="FQ68" s="676"/>
      <c r="FR68" s="676"/>
      <c r="FS68" s="676"/>
      <c r="FT68" s="676"/>
      <c r="FU68" s="676"/>
      <c r="FV68" s="676"/>
      <c r="FW68" s="676"/>
      <c r="FX68" s="676"/>
      <c r="FY68" s="676"/>
      <c r="FZ68" s="676"/>
      <c r="GA68" s="676"/>
      <c r="GB68" s="676"/>
      <c r="GC68" s="676"/>
      <c r="GD68" s="676"/>
      <c r="GE68" s="676"/>
      <c r="GF68" s="676"/>
      <c r="GG68" s="676"/>
      <c r="GH68" s="676"/>
      <c r="GI68" s="676"/>
      <c r="GJ68" s="676"/>
      <c r="GK68" s="676"/>
      <c r="GL68" s="676"/>
      <c r="GM68" s="676"/>
      <c r="GN68" s="676"/>
      <c r="GO68" s="676"/>
      <c r="GP68" s="676"/>
      <c r="GQ68" s="676"/>
      <c r="GR68" s="676"/>
      <c r="GS68" s="676"/>
      <c r="GT68" s="676"/>
      <c r="GU68" s="676"/>
      <c r="GV68" s="676"/>
      <c r="GW68" s="676"/>
      <c r="GX68" s="676"/>
      <c r="GY68" s="676"/>
      <c r="GZ68" s="676"/>
      <c r="HA68" s="676"/>
      <c r="HB68" s="676"/>
      <c r="HC68" s="676"/>
      <c r="HD68" s="676"/>
      <c r="HE68" s="676"/>
      <c r="HF68" s="676"/>
      <c r="HG68" s="676"/>
      <c r="HH68" s="676"/>
      <c r="HI68" s="676"/>
      <c r="HJ68" s="676"/>
      <c r="HK68" s="676"/>
      <c r="HL68" s="676"/>
      <c r="HM68" s="676"/>
      <c r="HN68" s="676"/>
      <c r="HO68" s="676"/>
      <c r="HP68" s="676"/>
      <c r="HQ68" s="676"/>
      <c r="HR68" s="676"/>
      <c r="HS68" s="676"/>
      <c r="HT68" s="676"/>
      <c r="HU68" s="676"/>
      <c r="HV68" s="676"/>
      <c r="HW68" s="676"/>
      <c r="HX68" s="676"/>
      <c r="HY68" s="676"/>
      <c r="HZ68" s="676"/>
      <c r="IA68" s="676"/>
      <c r="IB68" s="676"/>
      <c r="IC68" s="676"/>
      <c r="ID68" s="676"/>
      <c r="IE68" s="676"/>
      <c r="IF68" s="676"/>
      <c r="IG68" s="676"/>
      <c r="IH68" s="676"/>
      <c r="II68" s="676"/>
      <c r="IJ68" s="676"/>
      <c r="IK68" s="676"/>
      <c r="IL68" s="676"/>
      <c r="IM68" s="676"/>
      <c r="IN68" s="676"/>
      <c r="IO68" s="676"/>
      <c r="IP68" s="676"/>
      <c r="IQ68" s="676"/>
      <c r="IR68" s="676"/>
      <c r="IS68" s="676"/>
    </row>
    <row r="69" spans="1:253" s="553" customFormat="1" ht="12" customHeight="1" x14ac:dyDescent="0.2">
      <c r="A69" s="582" t="s">
        <v>1044</v>
      </c>
      <c r="B69" s="582" t="s">
        <v>1128</v>
      </c>
      <c r="C69" s="386">
        <v>1818.6658279999999</v>
      </c>
      <c r="D69" s="386">
        <v>1981.4838360000001</v>
      </c>
      <c r="E69" s="386">
        <v>1358.3923890000001</v>
      </c>
      <c r="F69" s="671">
        <v>1.8380138625806421</v>
      </c>
      <c r="G69" s="386">
        <v>5953.308677</v>
      </c>
      <c r="H69" s="386">
        <v>7909.6158059999998</v>
      </c>
      <c r="I69" s="676"/>
      <c r="J69" s="676"/>
      <c r="K69" s="574"/>
      <c r="L69" s="672"/>
      <c r="M69" s="673"/>
      <c r="N69" s="574"/>
      <c r="O69" s="676"/>
      <c r="P69" s="676"/>
      <c r="Q69" s="676"/>
      <c r="R69" s="676"/>
      <c r="S69" s="676"/>
      <c r="T69" s="676"/>
      <c r="U69" s="676"/>
      <c r="V69" s="676"/>
      <c r="W69" s="676"/>
      <c r="X69" s="676"/>
      <c r="Y69" s="676"/>
      <c r="Z69" s="676"/>
      <c r="AA69" s="676"/>
      <c r="AB69" s="676"/>
      <c r="AC69" s="676"/>
      <c r="AD69" s="676"/>
      <c r="AE69" s="676"/>
      <c r="AF69" s="676"/>
      <c r="AG69" s="676"/>
      <c r="AH69" s="676"/>
      <c r="AI69" s="676"/>
      <c r="AJ69" s="676"/>
      <c r="AK69" s="676"/>
      <c r="AL69" s="676"/>
      <c r="AM69" s="676"/>
      <c r="AN69" s="676"/>
      <c r="AO69" s="676"/>
      <c r="AP69" s="676"/>
      <c r="AQ69" s="676"/>
      <c r="AR69" s="676"/>
      <c r="AS69" s="676"/>
      <c r="AT69" s="676"/>
      <c r="AU69" s="676"/>
      <c r="AV69" s="676"/>
      <c r="AW69" s="676"/>
      <c r="AX69" s="676"/>
      <c r="AY69" s="676"/>
      <c r="AZ69" s="676"/>
      <c r="BA69" s="676"/>
      <c r="BB69" s="676"/>
      <c r="BC69" s="676"/>
      <c r="BD69" s="676"/>
      <c r="BE69" s="676"/>
      <c r="BF69" s="676"/>
      <c r="BG69" s="676"/>
      <c r="BH69" s="676"/>
      <c r="BI69" s="676"/>
      <c r="BJ69" s="676"/>
      <c r="BK69" s="676"/>
      <c r="BL69" s="676"/>
      <c r="BM69" s="676"/>
      <c r="BN69" s="676"/>
      <c r="BO69" s="676"/>
      <c r="BP69" s="676"/>
      <c r="BQ69" s="676"/>
      <c r="BR69" s="676"/>
      <c r="BS69" s="676"/>
      <c r="BT69" s="676"/>
      <c r="BU69" s="676"/>
      <c r="BV69" s="676"/>
      <c r="BW69" s="676"/>
      <c r="BX69" s="676"/>
      <c r="BY69" s="676"/>
      <c r="BZ69" s="676"/>
      <c r="CA69" s="676"/>
      <c r="CB69" s="676"/>
      <c r="CC69" s="676"/>
      <c r="CD69" s="676"/>
      <c r="CE69" s="676"/>
      <c r="CF69" s="676"/>
      <c r="CG69" s="676"/>
      <c r="CH69" s="676"/>
      <c r="CI69" s="676"/>
      <c r="CJ69" s="676"/>
      <c r="CK69" s="676"/>
      <c r="CL69" s="676"/>
      <c r="CM69" s="676"/>
      <c r="CN69" s="676"/>
      <c r="CO69" s="676"/>
      <c r="CP69" s="676"/>
      <c r="CQ69" s="676"/>
      <c r="CR69" s="676"/>
      <c r="CS69" s="676"/>
      <c r="CT69" s="676"/>
      <c r="CU69" s="676"/>
      <c r="CV69" s="676"/>
      <c r="CW69" s="676"/>
      <c r="CX69" s="676"/>
      <c r="CY69" s="676"/>
      <c r="CZ69" s="676"/>
      <c r="DA69" s="676"/>
      <c r="DB69" s="676"/>
      <c r="DC69" s="676"/>
      <c r="DD69" s="676"/>
      <c r="DE69" s="676"/>
      <c r="DF69" s="676"/>
      <c r="DG69" s="676"/>
      <c r="DH69" s="676"/>
      <c r="DI69" s="676"/>
      <c r="DJ69" s="676"/>
      <c r="DK69" s="676"/>
      <c r="DL69" s="676"/>
      <c r="DM69" s="676"/>
      <c r="DN69" s="676"/>
      <c r="DO69" s="676"/>
      <c r="DP69" s="676"/>
      <c r="DQ69" s="676"/>
      <c r="DR69" s="676"/>
      <c r="DS69" s="676"/>
      <c r="DT69" s="676"/>
      <c r="DU69" s="676"/>
      <c r="DV69" s="676"/>
      <c r="DW69" s="676"/>
      <c r="DX69" s="676"/>
      <c r="DY69" s="676"/>
      <c r="DZ69" s="676"/>
      <c r="EA69" s="676"/>
      <c r="EB69" s="676"/>
      <c r="EC69" s="676"/>
      <c r="ED69" s="676"/>
      <c r="EE69" s="676"/>
      <c r="EF69" s="676"/>
      <c r="EG69" s="676"/>
      <c r="EH69" s="676"/>
      <c r="EI69" s="676"/>
      <c r="EJ69" s="676"/>
      <c r="EK69" s="676"/>
      <c r="EL69" s="676"/>
      <c r="EM69" s="676"/>
      <c r="EN69" s="676"/>
      <c r="EO69" s="676"/>
      <c r="EP69" s="676"/>
      <c r="EQ69" s="676"/>
      <c r="ER69" s="676"/>
      <c r="ES69" s="676"/>
      <c r="ET69" s="676"/>
      <c r="EU69" s="676"/>
      <c r="EV69" s="676"/>
      <c r="EW69" s="676"/>
      <c r="EX69" s="676"/>
      <c r="EY69" s="676"/>
      <c r="EZ69" s="676"/>
      <c r="FA69" s="676"/>
      <c r="FB69" s="676"/>
      <c r="FC69" s="676"/>
      <c r="FD69" s="676"/>
      <c r="FE69" s="676"/>
      <c r="FF69" s="676"/>
      <c r="FG69" s="676"/>
      <c r="FH69" s="676"/>
      <c r="FI69" s="676"/>
      <c r="FJ69" s="676"/>
      <c r="FK69" s="676"/>
      <c r="FL69" s="676"/>
      <c r="FM69" s="676"/>
      <c r="FN69" s="676"/>
      <c r="FO69" s="676"/>
      <c r="FP69" s="676"/>
      <c r="FQ69" s="676"/>
      <c r="FR69" s="676"/>
      <c r="FS69" s="676"/>
      <c r="FT69" s="676"/>
      <c r="FU69" s="676"/>
      <c r="FV69" s="676"/>
      <c r="FW69" s="676"/>
      <c r="FX69" s="676"/>
      <c r="FY69" s="676"/>
      <c r="FZ69" s="676"/>
      <c r="GA69" s="676"/>
      <c r="GB69" s="676"/>
      <c r="GC69" s="676"/>
      <c r="GD69" s="676"/>
      <c r="GE69" s="676"/>
      <c r="GF69" s="676"/>
      <c r="GG69" s="676"/>
      <c r="GH69" s="676"/>
      <c r="GI69" s="676"/>
      <c r="GJ69" s="676"/>
      <c r="GK69" s="676"/>
      <c r="GL69" s="676"/>
      <c r="GM69" s="676"/>
      <c r="GN69" s="676"/>
      <c r="GO69" s="676"/>
      <c r="GP69" s="676"/>
      <c r="GQ69" s="676"/>
      <c r="GR69" s="676"/>
      <c r="GS69" s="676"/>
      <c r="GT69" s="676"/>
      <c r="GU69" s="676"/>
      <c r="GV69" s="676"/>
      <c r="GW69" s="676"/>
      <c r="GX69" s="676"/>
      <c r="GY69" s="676"/>
      <c r="GZ69" s="676"/>
      <c r="HA69" s="676"/>
      <c r="HB69" s="676"/>
      <c r="HC69" s="676"/>
      <c r="HD69" s="676"/>
      <c r="HE69" s="676"/>
      <c r="HF69" s="676"/>
      <c r="HG69" s="676"/>
      <c r="HH69" s="676"/>
      <c r="HI69" s="676"/>
      <c r="HJ69" s="676"/>
      <c r="HK69" s="676"/>
      <c r="HL69" s="676"/>
      <c r="HM69" s="676"/>
      <c r="HN69" s="676"/>
      <c r="HO69" s="676"/>
      <c r="HP69" s="676"/>
      <c r="HQ69" s="676"/>
      <c r="HR69" s="676"/>
      <c r="HS69" s="676"/>
      <c r="HT69" s="676"/>
      <c r="HU69" s="676"/>
      <c r="HV69" s="676"/>
      <c r="HW69" s="676"/>
      <c r="HX69" s="676"/>
      <c r="HY69" s="676"/>
      <c r="HZ69" s="676"/>
      <c r="IA69" s="676"/>
      <c r="IB69" s="676"/>
      <c r="IC69" s="676"/>
      <c r="ID69" s="676"/>
      <c r="IE69" s="676"/>
      <c r="IF69" s="676"/>
      <c r="IG69" s="676"/>
      <c r="IH69" s="676"/>
      <c r="II69" s="676"/>
      <c r="IJ69" s="676"/>
      <c r="IK69" s="676"/>
      <c r="IL69" s="676"/>
      <c r="IM69" s="676"/>
      <c r="IN69" s="676"/>
      <c r="IO69" s="676"/>
      <c r="IP69" s="676"/>
      <c r="IQ69" s="676"/>
      <c r="IR69" s="676"/>
      <c r="IS69" s="676"/>
    </row>
    <row r="70" spans="1:253" s="553" customFormat="1" ht="12" customHeight="1" x14ac:dyDescent="0.2">
      <c r="A70" s="582"/>
      <c r="B70" s="583" t="s">
        <v>1129</v>
      </c>
      <c r="C70" s="580"/>
      <c r="D70" s="580"/>
      <c r="E70" s="580"/>
      <c r="F70" s="580"/>
      <c r="G70" s="580"/>
      <c r="H70" s="580"/>
      <c r="I70" s="676"/>
      <c r="J70" s="676"/>
      <c r="K70" s="574"/>
      <c r="L70" s="672"/>
      <c r="M70" s="673"/>
      <c r="N70" s="574"/>
      <c r="O70" s="676"/>
      <c r="P70" s="676"/>
      <c r="Q70" s="676"/>
      <c r="R70" s="676"/>
      <c r="S70" s="676"/>
      <c r="T70" s="676"/>
      <c r="U70" s="676"/>
      <c r="V70" s="676"/>
      <c r="W70" s="676"/>
      <c r="X70" s="676"/>
      <c r="Y70" s="676"/>
      <c r="Z70" s="676"/>
      <c r="AA70" s="676"/>
      <c r="AB70" s="676"/>
      <c r="AC70" s="676"/>
      <c r="AD70" s="676"/>
      <c r="AE70" s="676"/>
      <c r="AF70" s="676"/>
      <c r="AG70" s="676"/>
      <c r="AH70" s="676"/>
      <c r="AI70" s="676"/>
      <c r="AJ70" s="676"/>
      <c r="AK70" s="676"/>
      <c r="AL70" s="676"/>
      <c r="AM70" s="676"/>
      <c r="AN70" s="676"/>
      <c r="AO70" s="676"/>
      <c r="AP70" s="676"/>
      <c r="AQ70" s="676"/>
      <c r="AR70" s="676"/>
      <c r="AS70" s="676"/>
      <c r="AT70" s="676"/>
      <c r="AU70" s="676"/>
      <c r="AV70" s="676"/>
      <c r="AW70" s="676"/>
      <c r="AX70" s="676"/>
      <c r="AY70" s="676"/>
      <c r="AZ70" s="676"/>
      <c r="BA70" s="676"/>
      <c r="BB70" s="676"/>
      <c r="BC70" s="676"/>
      <c r="BD70" s="676"/>
      <c r="BE70" s="676"/>
      <c r="BF70" s="676"/>
      <c r="BG70" s="676"/>
      <c r="BH70" s="676"/>
      <c r="BI70" s="676"/>
      <c r="BJ70" s="676"/>
      <c r="BK70" s="676"/>
      <c r="BL70" s="676"/>
      <c r="BM70" s="676"/>
      <c r="BN70" s="676"/>
      <c r="BO70" s="676"/>
      <c r="BP70" s="676"/>
      <c r="BQ70" s="676"/>
      <c r="BR70" s="676"/>
      <c r="BS70" s="676"/>
      <c r="BT70" s="676"/>
      <c r="BU70" s="676"/>
      <c r="BV70" s="676"/>
      <c r="BW70" s="676"/>
      <c r="BX70" s="676"/>
      <c r="BY70" s="676"/>
      <c r="BZ70" s="676"/>
      <c r="CA70" s="676"/>
      <c r="CB70" s="676"/>
      <c r="CC70" s="676"/>
      <c r="CD70" s="676"/>
      <c r="CE70" s="676"/>
      <c r="CF70" s="676"/>
      <c r="CG70" s="676"/>
      <c r="CH70" s="676"/>
      <c r="CI70" s="676"/>
      <c r="CJ70" s="676"/>
      <c r="CK70" s="676"/>
      <c r="CL70" s="676"/>
      <c r="CM70" s="676"/>
      <c r="CN70" s="676"/>
      <c r="CO70" s="676"/>
      <c r="CP70" s="676"/>
      <c r="CQ70" s="676"/>
      <c r="CR70" s="676"/>
      <c r="CS70" s="676"/>
      <c r="CT70" s="676"/>
      <c r="CU70" s="676"/>
      <c r="CV70" s="676"/>
      <c r="CW70" s="676"/>
      <c r="CX70" s="676"/>
      <c r="CY70" s="676"/>
      <c r="CZ70" s="676"/>
      <c r="DA70" s="676"/>
      <c r="DB70" s="676"/>
      <c r="DC70" s="676"/>
      <c r="DD70" s="676"/>
      <c r="DE70" s="676"/>
      <c r="DF70" s="676"/>
      <c r="DG70" s="676"/>
      <c r="DH70" s="676"/>
      <c r="DI70" s="676"/>
      <c r="DJ70" s="676"/>
      <c r="DK70" s="676"/>
      <c r="DL70" s="676"/>
      <c r="DM70" s="676"/>
      <c r="DN70" s="676"/>
      <c r="DO70" s="676"/>
      <c r="DP70" s="676"/>
      <c r="DQ70" s="676"/>
      <c r="DR70" s="676"/>
      <c r="DS70" s="676"/>
      <c r="DT70" s="676"/>
      <c r="DU70" s="676"/>
      <c r="DV70" s="676"/>
      <c r="DW70" s="676"/>
      <c r="DX70" s="676"/>
      <c r="DY70" s="676"/>
      <c r="DZ70" s="676"/>
      <c r="EA70" s="676"/>
      <c r="EB70" s="676"/>
      <c r="EC70" s="676"/>
      <c r="ED70" s="676"/>
      <c r="EE70" s="676"/>
      <c r="EF70" s="676"/>
      <c r="EG70" s="676"/>
      <c r="EH70" s="676"/>
      <c r="EI70" s="676"/>
      <c r="EJ70" s="676"/>
      <c r="EK70" s="676"/>
      <c r="EL70" s="676"/>
      <c r="EM70" s="676"/>
      <c r="EN70" s="676"/>
      <c r="EO70" s="676"/>
      <c r="EP70" s="676"/>
      <c r="EQ70" s="676"/>
      <c r="ER70" s="676"/>
      <c r="ES70" s="676"/>
      <c r="ET70" s="676"/>
      <c r="EU70" s="676"/>
      <c r="EV70" s="676"/>
      <c r="EW70" s="676"/>
      <c r="EX70" s="676"/>
      <c r="EY70" s="676"/>
      <c r="EZ70" s="676"/>
      <c r="FA70" s="676"/>
      <c r="FB70" s="676"/>
      <c r="FC70" s="676"/>
      <c r="FD70" s="676"/>
      <c r="FE70" s="676"/>
      <c r="FF70" s="676"/>
      <c r="FG70" s="676"/>
      <c r="FH70" s="676"/>
      <c r="FI70" s="676"/>
      <c r="FJ70" s="676"/>
      <c r="FK70" s="676"/>
      <c r="FL70" s="676"/>
      <c r="FM70" s="676"/>
      <c r="FN70" s="676"/>
      <c r="FO70" s="676"/>
      <c r="FP70" s="676"/>
      <c r="FQ70" s="676"/>
      <c r="FR70" s="676"/>
      <c r="FS70" s="676"/>
      <c r="FT70" s="676"/>
      <c r="FU70" s="676"/>
      <c r="FV70" s="676"/>
      <c r="FW70" s="676"/>
      <c r="FX70" s="676"/>
      <c r="FY70" s="676"/>
      <c r="FZ70" s="676"/>
      <c r="GA70" s="676"/>
      <c r="GB70" s="676"/>
      <c r="GC70" s="676"/>
      <c r="GD70" s="676"/>
      <c r="GE70" s="676"/>
      <c r="GF70" s="676"/>
      <c r="GG70" s="676"/>
      <c r="GH70" s="676"/>
      <c r="GI70" s="676"/>
      <c r="GJ70" s="676"/>
      <c r="GK70" s="676"/>
      <c r="GL70" s="676"/>
      <c r="GM70" s="676"/>
      <c r="GN70" s="676"/>
      <c r="GO70" s="676"/>
      <c r="GP70" s="676"/>
      <c r="GQ70" s="676"/>
      <c r="GR70" s="676"/>
      <c r="GS70" s="676"/>
      <c r="GT70" s="676"/>
      <c r="GU70" s="676"/>
      <c r="GV70" s="676"/>
      <c r="GW70" s="676"/>
      <c r="GX70" s="676"/>
      <c r="GY70" s="676"/>
      <c r="GZ70" s="676"/>
      <c r="HA70" s="676"/>
      <c r="HB70" s="676"/>
      <c r="HC70" s="676"/>
      <c r="HD70" s="676"/>
      <c r="HE70" s="676"/>
      <c r="HF70" s="676"/>
      <c r="HG70" s="676"/>
      <c r="HH70" s="676"/>
      <c r="HI70" s="676"/>
      <c r="HJ70" s="676"/>
      <c r="HK70" s="676"/>
      <c r="HL70" s="676"/>
      <c r="HM70" s="676"/>
      <c r="HN70" s="676"/>
      <c r="HO70" s="676"/>
      <c r="HP70" s="676"/>
      <c r="HQ70" s="676"/>
      <c r="HR70" s="676"/>
      <c r="HS70" s="676"/>
      <c r="HT70" s="676"/>
      <c r="HU70" s="676"/>
      <c r="HV70" s="676"/>
      <c r="HW70" s="676"/>
      <c r="HX70" s="676"/>
      <c r="HY70" s="676"/>
      <c r="HZ70" s="676"/>
      <c r="IA70" s="676"/>
      <c r="IB70" s="676"/>
      <c r="IC70" s="676"/>
      <c r="ID70" s="676"/>
      <c r="IE70" s="676"/>
      <c r="IF70" s="676"/>
      <c r="IG70" s="676"/>
      <c r="IH70" s="676"/>
      <c r="II70" s="676"/>
      <c r="IJ70" s="676"/>
      <c r="IK70" s="676"/>
      <c r="IL70" s="676"/>
      <c r="IM70" s="676"/>
      <c r="IN70" s="676"/>
      <c r="IO70" s="676"/>
      <c r="IP70" s="676"/>
      <c r="IQ70" s="676"/>
      <c r="IR70" s="676"/>
      <c r="IS70" s="676"/>
    </row>
    <row r="71" spans="1:253" s="553" customFormat="1" ht="12" customHeight="1" x14ac:dyDescent="0.2">
      <c r="A71" s="582"/>
      <c r="B71" s="583"/>
      <c r="C71" s="386"/>
      <c r="D71" s="386"/>
      <c r="E71" s="386"/>
      <c r="F71" s="671"/>
      <c r="G71" s="386"/>
      <c r="H71" s="386"/>
      <c r="I71" s="676"/>
      <c r="J71" s="676"/>
      <c r="K71" s="574"/>
      <c r="L71" s="672"/>
      <c r="M71" s="673"/>
      <c r="N71" s="574"/>
      <c r="O71" s="676"/>
      <c r="P71" s="676"/>
      <c r="Q71" s="676"/>
      <c r="R71" s="676"/>
      <c r="S71" s="676"/>
      <c r="T71" s="676"/>
      <c r="U71" s="676"/>
      <c r="V71" s="676"/>
      <c r="W71" s="676"/>
      <c r="X71" s="676"/>
      <c r="Y71" s="676"/>
      <c r="Z71" s="676"/>
      <c r="AA71" s="676"/>
      <c r="AB71" s="676"/>
      <c r="AC71" s="676"/>
      <c r="AD71" s="676"/>
      <c r="AE71" s="676"/>
      <c r="AF71" s="676"/>
      <c r="AG71" s="676"/>
      <c r="AH71" s="676"/>
      <c r="AI71" s="676"/>
      <c r="AJ71" s="676"/>
      <c r="AK71" s="676"/>
      <c r="AL71" s="676"/>
      <c r="AM71" s="676"/>
      <c r="AN71" s="676"/>
      <c r="AO71" s="676"/>
      <c r="AP71" s="676"/>
      <c r="AQ71" s="676"/>
      <c r="AR71" s="676"/>
      <c r="AS71" s="676"/>
      <c r="AT71" s="676"/>
      <c r="AU71" s="676"/>
      <c r="AV71" s="676"/>
      <c r="AW71" s="676"/>
      <c r="AX71" s="676"/>
      <c r="AY71" s="676"/>
      <c r="AZ71" s="676"/>
      <c r="BA71" s="676"/>
      <c r="BB71" s="676"/>
      <c r="BC71" s="676"/>
      <c r="BD71" s="676"/>
      <c r="BE71" s="676"/>
      <c r="BF71" s="676"/>
      <c r="BG71" s="676"/>
      <c r="BH71" s="676"/>
      <c r="BI71" s="676"/>
      <c r="BJ71" s="676"/>
      <c r="BK71" s="676"/>
      <c r="BL71" s="676"/>
      <c r="BM71" s="676"/>
      <c r="BN71" s="676"/>
      <c r="BO71" s="676"/>
      <c r="BP71" s="676"/>
      <c r="BQ71" s="676"/>
      <c r="BR71" s="676"/>
      <c r="BS71" s="676"/>
      <c r="BT71" s="676"/>
      <c r="BU71" s="676"/>
      <c r="BV71" s="676"/>
      <c r="BW71" s="676"/>
      <c r="BX71" s="676"/>
      <c r="BY71" s="676"/>
      <c r="BZ71" s="676"/>
      <c r="CA71" s="676"/>
      <c r="CB71" s="676"/>
      <c r="CC71" s="676"/>
      <c r="CD71" s="676"/>
      <c r="CE71" s="676"/>
      <c r="CF71" s="676"/>
      <c r="CG71" s="676"/>
      <c r="CH71" s="676"/>
      <c r="CI71" s="676"/>
      <c r="CJ71" s="676"/>
      <c r="CK71" s="676"/>
      <c r="CL71" s="676"/>
      <c r="CM71" s="676"/>
      <c r="CN71" s="676"/>
      <c r="CO71" s="676"/>
      <c r="CP71" s="676"/>
      <c r="CQ71" s="676"/>
      <c r="CR71" s="676"/>
      <c r="CS71" s="676"/>
      <c r="CT71" s="676"/>
      <c r="CU71" s="676"/>
      <c r="CV71" s="676"/>
      <c r="CW71" s="676"/>
      <c r="CX71" s="676"/>
      <c r="CY71" s="676"/>
      <c r="CZ71" s="676"/>
      <c r="DA71" s="676"/>
      <c r="DB71" s="676"/>
      <c r="DC71" s="676"/>
      <c r="DD71" s="676"/>
      <c r="DE71" s="676"/>
      <c r="DF71" s="676"/>
      <c r="DG71" s="676"/>
      <c r="DH71" s="676"/>
      <c r="DI71" s="676"/>
      <c r="DJ71" s="676"/>
      <c r="DK71" s="676"/>
      <c r="DL71" s="676"/>
      <c r="DM71" s="676"/>
      <c r="DN71" s="676"/>
      <c r="DO71" s="676"/>
      <c r="DP71" s="676"/>
      <c r="DQ71" s="676"/>
      <c r="DR71" s="676"/>
      <c r="DS71" s="676"/>
      <c r="DT71" s="676"/>
      <c r="DU71" s="676"/>
      <c r="DV71" s="676"/>
      <c r="DW71" s="676"/>
      <c r="DX71" s="676"/>
      <c r="DY71" s="676"/>
      <c r="DZ71" s="676"/>
      <c r="EA71" s="676"/>
      <c r="EB71" s="676"/>
      <c r="EC71" s="676"/>
      <c r="ED71" s="676"/>
      <c r="EE71" s="676"/>
      <c r="EF71" s="676"/>
      <c r="EG71" s="676"/>
      <c r="EH71" s="676"/>
      <c r="EI71" s="676"/>
      <c r="EJ71" s="676"/>
      <c r="EK71" s="676"/>
      <c r="EL71" s="676"/>
      <c r="EM71" s="676"/>
      <c r="EN71" s="676"/>
      <c r="EO71" s="676"/>
      <c r="EP71" s="676"/>
      <c r="EQ71" s="676"/>
      <c r="ER71" s="676"/>
      <c r="ES71" s="676"/>
      <c r="ET71" s="676"/>
      <c r="EU71" s="676"/>
      <c r="EV71" s="676"/>
      <c r="EW71" s="676"/>
      <c r="EX71" s="676"/>
      <c r="EY71" s="676"/>
      <c r="EZ71" s="676"/>
      <c r="FA71" s="676"/>
      <c r="FB71" s="676"/>
      <c r="FC71" s="676"/>
      <c r="FD71" s="676"/>
      <c r="FE71" s="676"/>
      <c r="FF71" s="676"/>
      <c r="FG71" s="676"/>
      <c r="FH71" s="676"/>
      <c r="FI71" s="676"/>
      <c r="FJ71" s="676"/>
      <c r="FK71" s="676"/>
      <c r="FL71" s="676"/>
      <c r="FM71" s="676"/>
      <c r="FN71" s="676"/>
      <c r="FO71" s="676"/>
      <c r="FP71" s="676"/>
      <c r="FQ71" s="676"/>
      <c r="FR71" s="676"/>
      <c r="FS71" s="676"/>
      <c r="FT71" s="676"/>
      <c r="FU71" s="676"/>
      <c r="FV71" s="676"/>
      <c r="FW71" s="676"/>
      <c r="FX71" s="676"/>
      <c r="FY71" s="676"/>
      <c r="FZ71" s="676"/>
      <c r="GA71" s="676"/>
      <c r="GB71" s="676"/>
      <c r="GC71" s="676"/>
      <c r="GD71" s="676"/>
      <c r="GE71" s="676"/>
      <c r="GF71" s="676"/>
      <c r="GG71" s="676"/>
      <c r="GH71" s="676"/>
      <c r="GI71" s="676"/>
      <c r="GJ71" s="676"/>
      <c r="GK71" s="676"/>
      <c r="GL71" s="676"/>
      <c r="GM71" s="676"/>
      <c r="GN71" s="676"/>
      <c r="GO71" s="676"/>
      <c r="GP71" s="676"/>
      <c r="GQ71" s="676"/>
      <c r="GR71" s="676"/>
      <c r="GS71" s="676"/>
      <c r="GT71" s="676"/>
      <c r="GU71" s="676"/>
      <c r="GV71" s="676"/>
      <c r="GW71" s="676"/>
      <c r="GX71" s="676"/>
      <c r="GY71" s="676"/>
      <c r="GZ71" s="676"/>
      <c r="HA71" s="676"/>
      <c r="HB71" s="676"/>
      <c r="HC71" s="676"/>
      <c r="HD71" s="676"/>
      <c r="HE71" s="676"/>
      <c r="HF71" s="676"/>
      <c r="HG71" s="676"/>
      <c r="HH71" s="676"/>
      <c r="HI71" s="676"/>
      <c r="HJ71" s="676"/>
      <c r="HK71" s="676"/>
      <c r="HL71" s="676"/>
      <c r="HM71" s="676"/>
      <c r="HN71" s="676"/>
      <c r="HO71" s="676"/>
      <c r="HP71" s="676"/>
      <c r="HQ71" s="676"/>
      <c r="HR71" s="676"/>
      <c r="HS71" s="676"/>
      <c r="HT71" s="676"/>
      <c r="HU71" s="676"/>
      <c r="HV71" s="676"/>
      <c r="HW71" s="676"/>
      <c r="HX71" s="676"/>
      <c r="HY71" s="676"/>
      <c r="HZ71" s="676"/>
      <c r="IA71" s="676"/>
      <c r="IB71" s="676"/>
      <c r="IC71" s="676"/>
      <c r="ID71" s="676"/>
      <c r="IE71" s="676"/>
      <c r="IF71" s="676"/>
      <c r="IG71" s="676"/>
      <c r="IH71" s="676"/>
      <c r="II71" s="676"/>
      <c r="IJ71" s="676"/>
      <c r="IK71" s="676"/>
      <c r="IL71" s="676"/>
      <c r="IM71" s="676"/>
      <c r="IN71" s="676"/>
      <c r="IO71" s="676"/>
      <c r="IP71" s="676"/>
      <c r="IQ71" s="676"/>
      <c r="IR71" s="676"/>
      <c r="IS71" s="676"/>
    </row>
    <row r="72" spans="1:253" s="553" customFormat="1" ht="24" customHeight="1" x14ac:dyDescent="0.2">
      <c r="A72" s="670"/>
      <c r="B72" s="680" t="s">
        <v>1130</v>
      </c>
      <c r="C72" s="386">
        <v>1250.1913360000001</v>
      </c>
      <c r="D72" s="386">
        <v>1452.4737990000001</v>
      </c>
      <c r="E72" s="386">
        <v>650.37952199999995</v>
      </c>
      <c r="F72" s="671">
        <v>0.88001566193593539</v>
      </c>
      <c r="G72" s="386">
        <v>3041.5776179999998</v>
      </c>
      <c r="H72" s="386">
        <v>5271.4611279999999</v>
      </c>
      <c r="K72" s="34"/>
      <c r="L72" s="672"/>
      <c r="M72" s="673"/>
      <c r="N72" s="34"/>
    </row>
    <row r="73" spans="1:253" s="553" customFormat="1" ht="24" x14ac:dyDescent="0.2">
      <c r="A73" s="670"/>
      <c r="B73" s="678" t="s">
        <v>1131</v>
      </c>
      <c r="C73" s="386"/>
      <c r="D73" s="386"/>
      <c r="E73" s="386"/>
      <c r="F73" s="671"/>
      <c r="G73" s="386"/>
      <c r="H73" s="386"/>
      <c r="K73" s="34"/>
      <c r="L73" s="672"/>
      <c r="M73" s="673"/>
      <c r="N73" s="34"/>
    </row>
    <row r="74" spans="1:253" s="553" customFormat="1" ht="12" customHeight="1" x14ac:dyDescent="0.2">
      <c r="A74" s="670"/>
      <c r="B74" s="678"/>
      <c r="C74" s="386"/>
      <c r="D74" s="386"/>
      <c r="E74" s="386"/>
      <c r="F74" s="671"/>
      <c r="G74" s="386"/>
      <c r="H74" s="386"/>
      <c r="K74" s="34"/>
      <c r="L74" s="672"/>
      <c r="M74" s="673"/>
      <c r="N74" s="34"/>
    </row>
    <row r="75" spans="1:253" s="553" customFormat="1" ht="24" customHeight="1" x14ac:dyDescent="0.2">
      <c r="A75" s="670"/>
      <c r="B75" s="680" t="s">
        <v>1132</v>
      </c>
      <c r="C75" s="386">
        <v>568.47449200000005</v>
      </c>
      <c r="D75" s="386">
        <v>529.01003700000001</v>
      </c>
      <c r="E75" s="386">
        <v>708.01286700000003</v>
      </c>
      <c r="F75" s="671">
        <v>0.95799820064470653</v>
      </c>
      <c r="G75" s="386">
        <v>2911.7310590000002</v>
      </c>
      <c r="H75" s="386">
        <v>2638.1546779999999</v>
      </c>
      <c r="K75" s="34"/>
      <c r="L75" s="672"/>
      <c r="M75" s="673"/>
      <c r="N75" s="34"/>
    </row>
    <row r="76" spans="1:253" s="553" customFormat="1" ht="24" customHeight="1" x14ac:dyDescent="0.2">
      <c r="A76" s="670"/>
      <c r="B76" s="678" t="s">
        <v>1133</v>
      </c>
      <c r="C76" s="386"/>
      <c r="D76" s="386"/>
      <c r="E76" s="386"/>
      <c r="F76" s="671"/>
      <c r="G76" s="386"/>
      <c r="H76" s="386"/>
      <c r="K76" s="34"/>
      <c r="L76" s="672"/>
      <c r="M76" s="673"/>
      <c r="N76" s="34"/>
    </row>
    <row r="77" spans="1:253" s="553" customFormat="1" ht="12" customHeight="1" x14ac:dyDescent="0.2">
      <c r="A77" s="670"/>
      <c r="B77" s="678"/>
      <c r="C77" s="386"/>
      <c r="D77" s="386"/>
      <c r="E77" s="386"/>
      <c r="F77" s="671"/>
      <c r="G77" s="386"/>
      <c r="H77" s="386"/>
      <c r="K77" s="34"/>
      <c r="L77" s="672"/>
      <c r="M77" s="673"/>
      <c r="N77" s="34"/>
    </row>
    <row r="78" spans="1:253" s="553" customFormat="1" ht="12" customHeight="1" x14ac:dyDescent="0.2">
      <c r="A78" s="670" t="s">
        <v>1051</v>
      </c>
      <c r="B78" s="570" t="s">
        <v>1070</v>
      </c>
      <c r="C78" s="386">
        <v>122.881333</v>
      </c>
      <c r="D78" s="386">
        <v>72.271319000000005</v>
      </c>
      <c r="E78" s="386">
        <v>100.86064500000001</v>
      </c>
      <c r="F78" s="671">
        <v>0.13647254298538691</v>
      </c>
      <c r="G78" s="386">
        <v>345.66497500000003</v>
      </c>
      <c r="H78" s="386">
        <v>414.514927</v>
      </c>
      <c r="K78" s="34"/>
      <c r="L78" s="672"/>
      <c r="M78" s="673"/>
      <c r="N78" s="34"/>
    </row>
    <row r="79" spans="1:253" s="553" customFormat="1" ht="12" customHeight="1" x14ac:dyDescent="0.2">
      <c r="A79" s="670"/>
      <c r="B79" s="674" t="s">
        <v>1134</v>
      </c>
      <c r="C79" s="386"/>
      <c r="D79" s="386"/>
      <c r="E79" s="386"/>
      <c r="F79" s="671"/>
      <c r="G79" s="386"/>
      <c r="H79" s="386"/>
      <c r="K79" s="34"/>
      <c r="L79" s="672"/>
      <c r="M79" s="673"/>
      <c r="N79" s="34"/>
    </row>
    <row r="80" spans="1:253" s="553" customFormat="1" ht="12" customHeight="1" x14ac:dyDescent="0.2">
      <c r="A80" s="670"/>
      <c r="B80" s="674"/>
      <c r="C80" s="386"/>
      <c r="D80" s="386"/>
      <c r="E80" s="386"/>
      <c r="F80" s="671"/>
      <c r="G80" s="386"/>
      <c r="H80" s="386"/>
      <c r="K80" s="34"/>
      <c r="L80" s="672"/>
      <c r="M80" s="673"/>
      <c r="N80" s="34"/>
    </row>
    <row r="81" spans="1:14" s="553" customFormat="1" ht="12" customHeight="1" x14ac:dyDescent="0.2">
      <c r="A81" s="670" t="s">
        <v>1060</v>
      </c>
      <c r="B81" s="670" t="s">
        <v>1073</v>
      </c>
      <c r="C81" s="386">
        <v>185.386415</v>
      </c>
      <c r="D81" s="386">
        <v>184.74031299999999</v>
      </c>
      <c r="E81" s="386">
        <v>195.86566300000001</v>
      </c>
      <c r="F81" s="671">
        <v>0.26502195294436998</v>
      </c>
      <c r="G81" s="386">
        <v>831.76834899999994</v>
      </c>
      <c r="H81" s="386">
        <v>881.67056600000001</v>
      </c>
      <c r="K81" s="34"/>
      <c r="L81" s="672"/>
      <c r="M81" s="673"/>
      <c r="N81" s="34"/>
    </row>
    <row r="82" spans="1:14" s="553" customFormat="1" ht="12" customHeight="1" x14ac:dyDescent="0.2">
      <c r="A82" s="670"/>
      <c r="B82" s="572" t="s">
        <v>1074</v>
      </c>
      <c r="C82" s="386"/>
      <c r="D82" s="386"/>
      <c r="E82" s="386"/>
      <c r="F82" s="671"/>
      <c r="G82" s="386"/>
      <c r="H82" s="386"/>
      <c r="K82" s="34"/>
      <c r="N82" s="34"/>
    </row>
    <row r="83" spans="1:14" s="553" customFormat="1" ht="12" customHeight="1" x14ac:dyDescent="0.2">
      <c r="A83" s="670"/>
      <c r="B83" s="572"/>
      <c r="C83" s="386"/>
      <c r="D83" s="386"/>
      <c r="E83" s="386"/>
      <c r="F83" s="671"/>
      <c r="G83" s="386"/>
      <c r="H83" s="386"/>
      <c r="K83" s="34"/>
      <c r="N83" s="34"/>
    </row>
    <row r="84" spans="1:14" s="553" customFormat="1" ht="12" customHeight="1" x14ac:dyDescent="0.2">
      <c r="A84" s="670"/>
      <c r="B84" s="582" t="s">
        <v>1135</v>
      </c>
      <c r="C84" s="386">
        <v>64828.899863999999</v>
      </c>
      <c r="D84" s="386">
        <v>54293.712675000002</v>
      </c>
      <c r="E84" s="386">
        <v>60519.454086999998</v>
      </c>
      <c r="F84" s="671">
        <v>81.887675805962346</v>
      </c>
      <c r="G84" s="386">
        <v>227535.132587</v>
      </c>
      <c r="H84" s="386">
        <v>286884.61003400001</v>
      </c>
      <c r="K84" s="34"/>
      <c r="N84" s="34"/>
    </row>
    <row r="85" spans="1:14" s="553" customFormat="1" ht="12" customHeight="1" x14ac:dyDescent="0.2">
      <c r="A85" s="670"/>
      <c r="B85" s="674" t="s">
        <v>1136</v>
      </c>
      <c r="C85" s="386"/>
      <c r="D85" s="386"/>
      <c r="E85" s="386"/>
      <c r="F85" s="671"/>
      <c r="G85" s="386"/>
      <c r="H85" s="386"/>
      <c r="K85" s="34"/>
      <c r="N85" s="34"/>
    </row>
    <row r="86" spans="1:14" s="553" customFormat="1" ht="12" customHeight="1" x14ac:dyDescent="0.2">
      <c r="A86" s="670"/>
      <c r="B86" s="674"/>
      <c r="C86" s="386"/>
      <c r="D86" s="386"/>
      <c r="E86" s="386"/>
      <c r="F86" s="671"/>
      <c r="G86" s="386"/>
      <c r="H86" s="386"/>
      <c r="K86" s="34"/>
      <c r="N86" s="34"/>
    </row>
    <row r="87" spans="1:14" s="553" customFormat="1" ht="12" customHeight="1" x14ac:dyDescent="0.2">
      <c r="A87" s="670"/>
      <c r="B87" s="582" t="s">
        <v>1137</v>
      </c>
      <c r="C87" s="386">
        <v>12395.730731</v>
      </c>
      <c r="D87" s="386">
        <v>10919.758311</v>
      </c>
      <c r="E87" s="386">
        <v>13385.994433</v>
      </c>
      <c r="F87" s="671">
        <v>18.112324194037647</v>
      </c>
      <c r="G87" s="386">
        <v>42638.689143000003</v>
      </c>
      <c r="H87" s="386">
        <v>58049.603754999996</v>
      </c>
      <c r="K87" s="34"/>
      <c r="L87" s="672"/>
      <c r="N87" s="34"/>
    </row>
    <row r="88" spans="1:14" s="553" customFormat="1" ht="12" customHeight="1" x14ac:dyDescent="0.2">
      <c r="A88" s="670"/>
      <c r="B88" s="674" t="s">
        <v>1138</v>
      </c>
      <c r="C88" s="386"/>
      <c r="D88" s="386"/>
      <c r="E88" s="386"/>
      <c r="F88" s="671"/>
      <c r="G88" s="386"/>
      <c r="H88" s="386"/>
      <c r="K88" s="34"/>
      <c r="N88" s="34"/>
    </row>
    <row r="89" spans="1:14" s="553" customFormat="1" ht="12" customHeight="1" x14ac:dyDescent="0.2">
      <c r="A89" s="670"/>
      <c r="B89" s="674"/>
      <c r="C89" s="386"/>
      <c r="D89" s="386"/>
      <c r="E89" s="386"/>
      <c r="F89" s="671"/>
      <c r="G89" s="386"/>
      <c r="H89" s="386"/>
      <c r="K89" s="34"/>
      <c r="N89" s="34"/>
    </row>
    <row r="90" spans="1:14" s="553" customFormat="1" ht="12" customHeight="1" x14ac:dyDescent="0.2">
      <c r="A90" s="670"/>
      <c r="B90" s="681" t="s">
        <v>1139</v>
      </c>
      <c r="C90" s="591">
        <v>77224.630594999995</v>
      </c>
      <c r="D90" s="591">
        <v>65213.470986</v>
      </c>
      <c r="E90" s="591">
        <v>73905.448520000005</v>
      </c>
      <c r="F90" s="349">
        <v>100</v>
      </c>
      <c r="G90" s="591">
        <v>270173.82173000003</v>
      </c>
      <c r="H90" s="591">
        <v>344934.213789</v>
      </c>
      <c r="I90" s="231"/>
      <c r="K90" s="34"/>
      <c r="N90" s="34"/>
    </row>
    <row r="91" spans="1:14" s="553" customFormat="1" ht="12" customHeight="1" x14ac:dyDescent="0.2">
      <c r="A91" s="670"/>
      <c r="B91" s="682" t="s">
        <v>1140</v>
      </c>
      <c r="C91" s="646"/>
      <c r="D91" s="646"/>
      <c r="E91" s="646"/>
      <c r="F91" s="646"/>
      <c r="G91" s="646"/>
      <c r="H91" s="646"/>
      <c r="K91" s="34"/>
      <c r="N91" s="34"/>
    </row>
    <row r="92" spans="1:14" s="553" customFormat="1" x14ac:dyDescent="0.2">
      <c r="A92" s="670"/>
      <c r="B92" s="582"/>
      <c r="C92" s="646"/>
      <c r="D92" s="646"/>
      <c r="E92" s="646"/>
      <c r="F92" s="646"/>
      <c r="G92" s="646"/>
      <c r="H92" s="646"/>
      <c r="K92" s="34"/>
      <c r="N92" s="34"/>
    </row>
    <row r="93" spans="1:14" s="553" customFormat="1" x14ac:dyDescent="0.2">
      <c r="C93" s="672"/>
      <c r="D93" s="672"/>
      <c r="E93" s="672"/>
      <c r="F93" s="551"/>
      <c r="G93" s="672"/>
      <c r="H93" s="672"/>
      <c r="K93" s="34"/>
      <c r="N93" s="34"/>
    </row>
    <row r="94" spans="1:14" x14ac:dyDescent="0.2">
      <c r="C94" s="683"/>
      <c r="D94" s="683"/>
      <c r="E94" s="683"/>
      <c r="F94" s="684"/>
      <c r="G94" s="683"/>
    </row>
    <row r="95" spans="1:14" x14ac:dyDescent="0.2">
      <c r="C95" s="683"/>
      <c r="D95" s="683"/>
      <c r="E95" s="683"/>
      <c r="F95" s="683"/>
      <c r="G95" s="683"/>
      <c r="H95" s="683"/>
    </row>
    <row r="96" spans="1:14" x14ac:dyDescent="0.2">
      <c r="F96" s="684"/>
    </row>
    <row r="97" spans="5:7" x14ac:dyDescent="0.2">
      <c r="E97" s="685"/>
      <c r="F97" s="684"/>
    </row>
    <row r="98" spans="5:7" x14ac:dyDescent="0.2">
      <c r="F98" s="684"/>
      <c r="G98" s="686"/>
    </row>
    <row r="99" spans="5:7" x14ac:dyDescent="0.2">
      <c r="F99" s="684"/>
    </row>
    <row r="100" spans="5:7" x14ac:dyDescent="0.2">
      <c r="F100" s="684"/>
    </row>
    <row r="101" spans="5:7" x14ac:dyDescent="0.2">
      <c r="F101" s="684"/>
    </row>
  </sheetData>
  <mergeCells count="8">
    <mergeCell ref="G4:H4"/>
    <mergeCell ref="G5:H5"/>
    <mergeCell ref="A6:B6"/>
    <mergeCell ref="A4:B5"/>
    <mergeCell ref="C4:C5"/>
    <mergeCell ref="D4:D5"/>
    <mergeCell ref="E4:E5"/>
    <mergeCell ref="F4:F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45" orientation="portrait" useFirstPageNumber="1" r:id="rId1"/>
  <headerFooter>
    <oddFooter>&amp;C&amp;P</oddFooter>
  </headerFooter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7"/>
  <sheetViews>
    <sheetView topLeftCell="A6" zoomScaleNormal="100" zoomScaleSheetLayoutView="100" workbookViewId="0">
      <pane xSplit="6" ySplit="8" topLeftCell="G14" activePane="bottomRight" state="frozen"/>
      <selection activeCell="K61" sqref="K61"/>
      <selection pane="topRight" activeCell="K61" sqref="K61"/>
      <selection pane="bottomLeft" activeCell="K61" sqref="K61"/>
      <selection pane="bottomRight" activeCell="M59" sqref="M59"/>
    </sheetView>
  </sheetViews>
  <sheetFormatPr defaultRowHeight="14.25" x14ac:dyDescent="0.2"/>
  <cols>
    <col min="1" max="1" width="0.85546875" style="746" customWidth="1"/>
    <col min="2" max="2" width="2.7109375" style="746" customWidth="1"/>
    <col min="3" max="3" width="5.42578125" style="746" customWidth="1"/>
    <col min="4" max="4" width="1.7109375" style="746" customWidth="1"/>
    <col min="5" max="5" width="6.7109375" style="746" customWidth="1"/>
    <col min="6" max="6" width="3" style="746" customWidth="1"/>
    <col min="7" max="7" width="7.7109375" style="746" customWidth="1"/>
    <col min="8" max="8" width="2.5703125" style="746" customWidth="1"/>
    <col min="9" max="9" width="11.85546875" style="746" customWidth="1"/>
    <col min="10" max="10" width="1.7109375" style="746" customWidth="1"/>
    <col min="11" max="11" width="10.85546875" style="746" bestFit="1" customWidth="1"/>
    <col min="12" max="12" width="4.140625" style="746" customWidth="1"/>
    <col min="13" max="13" width="8.85546875" style="746" customWidth="1"/>
    <col min="14" max="14" width="6.140625" style="746" customWidth="1"/>
    <col min="15" max="15" width="8.85546875" style="746" customWidth="1"/>
    <col min="16" max="16" width="7" style="746" customWidth="1"/>
    <col min="17" max="17" width="8.7109375" style="746" customWidth="1"/>
    <col min="18" max="18" width="7" style="746" customWidth="1"/>
    <col min="19" max="19" width="1.7109375" style="746" customWidth="1"/>
    <col min="20" max="20" width="10" style="746" bestFit="1" customWidth="1"/>
    <col min="21" max="21" width="3.42578125" style="746" customWidth="1"/>
    <col min="22" max="22" width="9.42578125" style="746" customWidth="1"/>
    <col min="23" max="23" width="3.7109375" style="746" customWidth="1"/>
    <col min="24" max="24" width="10.42578125" style="746" customWidth="1"/>
    <col min="25" max="25" width="5.85546875" style="746" customWidth="1"/>
    <col min="26" max="26" width="8.85546875" style="746" customWidth="1"/>
    <col min="27" max="27" width="4.85546875" style="746" customWidth="1"/>
    <col min="28" max="28" width="9.140625" style="746"/>
    <col min="29" max="29" width="6.42578125" style="746" bestFit="1" customWidth="1"/>
    <col min="30" max="30" width="11" style="746" bestFit="1" customWidth="1"/>
    <col min="31" max="33" width="9.7109375" style="746" customWidth="1"/>
    <col min="34" max="16384" width="9.140625" style="746"/>
  </cols>
  <sheetData>
    <row r="1" spans="1:29" x14ac:dyDescent="0.2">
      <c r="A1" s="745"/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</row>
    <row r="2" spans="1:29" s="518" customFormat="1" ht="12.95" customHeight="1" x14ac:dyDescent="0.2">
      <c r="A2" s="527"/>
      <c r="B2" s="877" t="s">
        <v>1153</v>
      </c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7"/>
      <c r="Z2" s="877"/>
      <c r="AA2" s="877"/>
      <c r="AB2" s="877"/>
      <c r="AC2" s="877"/>
    </row>
    <row r="3" spans="1:29" s="518" customFormat="1" ht="12.95" customHeight="1" x14ac:dyDescent="0.2">
      <c r="A3" s="527"/>
      <c r="B3" s="878" t="s">
        <v>1154</v>
      </c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9"/>
      <c r="T3" s="879"/>
      <c r="U3" s="879"/>
      <c r="V3" s="879"/>
      <c r="W3" s="879"/>
      <c r="X3" s="879"/>
      <c r="Y3" s="879"/>
      <c r="Z3" s="879"/>
      <c r="AA3" s="879"/>
      <c r="AB3" s="879"/>
      <c r="AC3" s="879"/>
    </row>
    <row r="4" spans="1:29" s="518" customFormat="1" ht="9" customHeight="1" thickBot="1" x14ac:dyDescent="0.25">
      <c r="A4" s="527"/>
      <c r="B4" s="747"/>
      <c r="C4" s="747"/>
      <c r="D4" s="747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527"/>
      <c r="T4" s="748"/>
      <c r="U4" s="527"/>
      <c r="V4" s="527"/>
      <c r="W4" s="527"/>
      <c r="X4" s="527"/>
      <c r="Y4" s="527"/>
      <c r="Z4" s="527"/>
      <c r="AA4" s="527"/>
      <c r="AB4" s="527"/>
      <c r="AC4" s="527"/>
    </row>
    <row r="5" spans="1:29" s="518" customFormat="1" ht="12" customHeight="1" x14ac:dyDescent="0.2">
      <c r="A5" s="749"/>
      <c r="B5" s="750"/>
      <c r="C5" s="750"/>
      <c r="D5" s="750"/>
      <c r="E5" s="750"/>
      <c r="F5" s="750"/>
      <c r="G5" s="750"/>
      <c r="H5" s="750"/>
      <c r="I5" s="750"/>
      <c r="J5" s="750"/>
      <c r="K5" s="750"/>
      <c r="L5" s="750"/>
      <c r="M5" s="750"/>
      <c r="N5" s="750"/>
      <c r="O5" s="750"/>
      <c r="P5" s="750"/>
      <c r="Q5" s="750"/>
      <c r="R5" s="750"/>
      <c r="S5" s="750"/>
      <c r="T5" s="751"/>
      <c r="U5" s="750"/>
      <c r="V5" s="750"/>
      <c r="W5" s="750"/>
      <c r="X5" s="750"/>
      <c r="Y5" s="750"/>
      <c r="Z5" s="750"/>
      <c r="AA5" s="750"/>
      <c r="AB5" s="750"/>
      <c r="AC5" s="750"/>
    </row>
    <row r="6" spans="1:29" s="518" customFormat="1" ht="17.25" customHeight="1" x14ac:dyDescent="0.2">
      <c r="A6" s="749"/>
      <c r="B6" s="751"/>
      <c r="C6" s="751"/>
      <c r="D6" s="751"/>
      <c r="E6" s="751"/>
      <c r="F6" s="751"/>
      <c r="G6" s="880" t="s">
        <v>1155</v>
      </c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751"/>
      <c r="T6" s="880" t="s">
        <v>1156</v>
      </c>
      <c r="U6" s="880"/>
      <c r="V6" s="880"/>
      <c r="W6" s="880"/>
      <c r="X6" s="880"/>
      <c r="Y6" s="880"/>
      <c r="Z6" s="880"/>
      <c r="AA6" s="880"/>
      <c r="AB6" s="880"/>
      <c r="AC6" s="880"/>
    </row>
    <row r="7" spans="1:29" s="518" customFormat="1" ht="12" customHeight="1" thickBot="1" x14ac:dyDescent="0.25">
      <c r="A7" s="749"/>
      <c r="B7" s="751"/>
      <c r="C7" s="751"/>
      <c r="D7" s="751"/>
      <c r="E7" s="751"/>
      <c r="F7" s="751"/>
      <c r="G7" s="874" t="s">
        <v>1157</v>
      </c>
      <c r="H7" s="874"/>
      <c r="I7" s="874"/>
      <c r="J7" s="874"/>
      <c r="K7" s="874"/>
      <c r="L7" s="874"/>
      <c r="M7" s="874"/>
      <c r="N7" s="874"/>
      <c r="O7" s="874"/>
      <c r="P7" s="874"/>
      <c r="Q7" s="874"/>
      <c r="R7" s="874"/>
      <c r="S7" s="751"/>
      <c r="T7" s="874" t="s">
        <v>1158</v>
      </c>
      <c r="U7" s="874"/>
      <c r="V7" s="874"/>
      <c r="W7" s="874"/>
      <c r="X7" s="874"/>
      <c r="Y7" s="874"/>
      <c r="Z7" s="874"/>
      <c r="AA7" s="874"/>
      <c r="AB7" s="874"/>
      <c r="AC7" s="874"/>
    </row>
    <row r="8" spans="1:29" s="518" customFormat="1" ht="12" customHeight="1" x14ac:dyDescent="0.2">
      <c r="A8" s="749"/>
      <c r="B8" s="751"/>
      <c r="C8" s="751"/>
      <c r="D8" s="751"/>
      <c r="E8" s="751"/>
      <c r="F8" s="751"/>
      <c r="G8" s="752"/>
      <c r="H8" s="752"/>
      <c r="I8" s="752"/>
      <c r="J8" s="751"/>
      <c r="K8" s="751"/>
      <c r="L8" s="751"/>
      <c r="M8" s="751"/>
      <c r="N8" s="751"/>
      <c r="O8" s="751"/>
      <c r="P8" s="751"/>
      <c r="Q8" s="751"/>
      <c r="R8" s="751"/>
      <c r="S8" s="751"/>
      <c r="T8" s="752"/>
      <c r="U8" s="751"/>
      <c r="V8" s="751"/>
      <c r="W8" s="751"/>
      <c r="X8" s="751"/>
      <c r="Y8" s="751"/>
      <c r="Z8" s="751"/>
      <c r="AA8" s="751"/>
      <c r="AB8" s="751"/>
      <c r="AC8" s="751"/>
    </row>
    <row r="9" spans="1:29" s="518" customFormat="1" ht="12" customHeight="1" x14ac:dyDescent="0.2">
      <c r="A9" s="749"/>
      <c r="B9" s="751"/>
      <c r="C9" s="751"/>
      <c r="D9" s="751"/>
      <c r="E9" s="751"/>
      <c r="F9" s="751"/>
      <c r="G9" s="753"/>
      <c r="H9" s="753"/>
      <c r="I9" s="753"/>
      <c r="J9" s="754"/>
      <c r="K9" s="754"/>
      <c r="L9" s="754"/>
      <c r="M9" s="754"/>
      <c r="N9" s="754"/>
      <c r="O9" s="754"/>
      <c r="P9" s="754"/>
      <c r="Q9" s="754"/>
      <c r="R9" s="754"/>
      <c r="S9" s="754"/>
      <c r="T9" s="754"/>
      <c r="U9" s="754"/>
      <c r="V9" s="754"/>
      <c r="W9" s="754"/>
      <c r="X9" s="754"/>
      <c r="Y9" s="754"/>
      <c r="Z9" s="754"/>
      <c r="AA9" s="754"/>
      <c r="AB9" s="754"/>
      <c r="AC9" s="754"/>
    </row>
    <row r="10" spans="1:29" s="518" customFormat="1" ht="12" customHeight="1" x14ac:dyDescent="0.2">
      <c r="A10" s="749"/>
      <c r="B10" s="751"/>
      <c r="C10" s="490"/>
      <c r="D10" s="755"/>
      <c r="E10" s="751"/>
      <c r="F10" s="751"/>
      <c r="G10" s="751"/>
      <c r="H10" s="751"/>
      <c r="I10" s="751"/>
      <c r="J10" s="751"/>
      <c r="K10" s="751"/>
      <c r="L10" s="751"/>
      <c r="M10" s="751"/>
      <c r="N10" s="751"/>
      <c r="O10" s="751"/>
      <c r="P10" s="751"/>
      <c r="Q10" s="751"/>
      <c r="R10" s="751"/>
      <c r="S10" s="751"/>
      <c r="T10" s="751"/>
      <c r="U10" s="751"/>
      <c r="V10" s="751"/>
      <c r="W10" s="751"/>
      <c r="X10" s="751"/>
      <c r="Y10" s="751"/>
      <c r="Z10" s="751"/>
      <c r="AA10" s="751"/>
      <c r="AB10" s="751"/>
      <c r="AC10" s="751"/>
    </row>
    <row r="11" spans="1:29" s="518" customFormat="1" ht="12" customHeight="1" x14ac:dyDescent="0.2">
      <c r="A11" s="749"/>
      <c r="B11" s="751"/>
      <c r="C11" s="755" t="s">
        <v>1159</v>
      </c>
      <c r="D11" s="755"/>
      <c r="E11" s="751"/>
      <c r="F11" s="751"/>
      <c r="G11" s="751"/>
      <c r="H11" s="751"/>
      <c r="I11" s="751"/>
      <c r="J11" s="751"/>
      <c r="K11" s="751"/>
      <c r="L11" s="751"/>
      <c r="M11" s="751"/>
      <c r="N11" s="751"/>
      <c r="O11" s="751"/>
      <c r="P11" s="751"/>
      <c r="Q11" s="751"/>
      <c r="R11" s="751"/>
      <c r="S11" s="751"/>
      <c r="T11" s="751"/>
      <c r="U11" s="751"/>
      <c r="V11" s="751"/>
      <c r="W11" s="751"/>
      <c r="X11" s="751"/>
      <c r="Y11" s="751"/>
      <c r="Z11" s="751"/>
      <c r="AA11" s="751"/>
      <c r="AB11" s="751"/>
      <c r="AC11" s="751"/>
    </row>
    <row r="12" spans="1:29" s="518" customFormat="1" ht="14.1" customHeight="1" x14ac:dyDescent="0.2">
      <c r="A12" s="749"/>
      <c r="B12" s="751"/>
      <c r="C12" s="752" t="s">
        <v>1160</v>
      </c>
      <c r="D12" s="752"/>
      <c r="E12" s="751"/>
      <c r="F12" s="751"/>
      <c r="G12" s="755" t="s">
        <v>1161</v>
      </c>
      <c r="H12" s="755"/>
      <c r="I12" s="756" t="s">
        <v>1162</v>
      </c>
      <c r="J12" s="751"/>
      <c r="K12" s="755" t="s">
        <v>1163</v>
      </c>
      <c r="L12" s="751"/>
      <c r="M12" s="755" t="s">
        <v>1164</v>
      </c>
      <c r="N12" s="751"/>
      <c r="O12" s="755" t="s">
        <v>1165</v>
      </c>
      <c r="P12" s="751"/>
      <c r="Q12" s="755" t="s">
        <v>1166</v>
      </c>
      <c r="R12" s="755"/>
      <c r="S12" s="751"/>
      <c r="T12" s="755" t="s">
        <v>1167</v>
      </c>
      <c r="U12" s="751"/>
      <c r="V12" s="755" t="s">
        <v>1168</v>
      </c>
      <c r="W12" s="751"/>
      <c r="X12" s="755" t="s">
        <v>1169</v>
      </c>
      <c r="Y12" s="751"/>
      <c r="Z12" s="755" t="s">
        <v>1170</v>
      </c>
      <c r="AA12" s="751"/>
      <c r="AB12" s="755" t="s">
        <v>1171</v>
      </c>
      <c r="AC12" s="755"/>
    </row>
    <row r="13" spans="1:29" s="518" customFormat="1" ht="12" customHeight="1" x14ac:dyDescent="0.2">
      <c r="A13" s="749"/>
      <c r="B13" s="751"/>
      <c r="C13" s="751"/>
      <c r="D13" s="751"/>
      <c r="E13" s="751"/>
      <c r="F13" s="751"/>
      <c r="G13" s="752" t="s">
        <v>1172</v>
      </c>
      <c r="H13" s="752"/>
      <c r="I13" s="757" t="s">
        <v>1173</v>
      </c>
      <c r="J13" s="751"/>
      <c r="K13" s="752" t="s">
        <v>1174</v>
      </c>
      <c r="L13" s="751"/>
      <c r="M13" s="752" t="s">
        <v>1175</v>
      </c>
      <c r="N13" s="751"/>
      <c r="O13" s="752" t="s">
        <v>1176</v>
      </c>
      <c r="P13" s="751"/>
      <c r="Q13" s="752" t="s">
        <v>1177</v>
      </c>
      <c r="R13" s="751"/>
      <c r="S13" s="751"/>
      <c r="T13" s="752" t="s">
        <v>1178</v>
      </c>
      <c r="U13" s="751"/>
      <c r="V13" s="752" t="s">
        <v>1179</v>
      </c>
      <c r="W13" s="751"/>
      <c r="X13" s="752" t="s">
        <v>1180</v>
      </c>
      <c r="Y13" s="751"/>
      <c r="Z13" s="752" t="s">
        <v>1181</v>
      </c>
      <c r="AA13" s="751"/>
      <c r="AB13" s="752" t="s">
        <v>1182</v>
      </c>
      <c r="AC13" s="752"/>
    </row>
    <row r="14" spans="1:29" s="518" customFormat="1" ht="12" customHeight="1" x14ac:dyDescent="0.2">
      <c r="A14" s="749"/>
      <c r="B14" s="751"/>
      <c r="C14" s="751"/>
      <c r="D14" s="751"/>
      <c r="E14" s="751"/>
      <c r="F14" s="751"/>
      <c r="G14" s="752"/>
      <c r="H14" s="752"/>
      <c r="I14" s="752"/>
      <c r="J14" s="751"/>
      <c r="K14" s="752"/>
      <c r="L14" s="751"/>
      <c r="M14" s="752"/>
      <c r="N14" s="751"/>
      <c r="O14" s="752"/>
      <c r="P14" s="751"/>
      <c r="Q14" s="752"/>
      <c r="R14" s="751"/>
      <c r="S14" s="751"/>
      <c r="T14" s="758"/>
      <c r="U14" s="759"/>
      <c r="V14" s="759"/>
      <c r="W14" s="759"/>
      <c r="X14" s="760"/>
      <c r="Y14" s="759"/>
      <c r="Z14" s="759"/>
      <c r="AA14" s="759"/>
      <c r="AB14" s="760"/>
      <c r="AC14" s="760"/>
    </row>
    <row r="15" spans="1:29" s="518" customFormat="1" ht="12" customHeight="1" thickBot="1" x14ac:dyDescent="0.25">
      <c r="A15" s="749"/>
      <c r="B15" s="761"/>
      <c r="C15" s="761"/>
      <c r="D15" s="761"/>
      <c r="E15" s="761"/>
      <c r="F15" s="761"/>
      <c r="G15" s="761"/>
      <c r="H15" s="761"/>
      <c r="I15" s="761"/>
      <c r="J15" s="761"/>
      <c r="K15" s="761"/>
      <c r="L15" s="761"/>
      <c r="M15" s="761"/>
      <c r="N15" s="761"/>
      <c r="O15" s="761"/>
      <c r="P15" s="761"/>
      <c r="Q15" s="761"/>
      <c r="R15" s="761"/>
      <c r="S15" s="761"/>
      <c r="T15" s="761"/>
      <c r="U15" s="762"/>
      <c r="V15" s="762"/>
      <c r="W15" s="762"/>
      <c r="X15" s="763"/>
      <c r="Y15" s="762"/>
      <c r="Z15" s="762"/>
      <c r="AA15" s="762"/>
      <c r="AB15" s="763"/>
      <c r="AC15" s="763"/>
    </row>
    <row r="16" spans="1:29" s="518" customFormat="1" ht="13.5" hidden="1" customHeight="1" thickTop="1" x14ac:dyDescent="0.2">
      <c r="A16" s="749"/>
      <c r="B16" s="751"/>
      <c r="C16" s="751"/>
      <c r="D16" s="751"/>
      <c r="E16" s="751"/>
      <c r="F16" s="751"/>
      <c r="G16" s="751"/>
      <c r="H16" s="751"/>
      <c r="I16" s="751"/>
      <c r="J16" s="751"/>
      <c r="K16" s="751"/>
      <c r="L16" s="751"/>
      <c r="M16" s="751"/>
      <c r="N16" s="751"/>
      <c r="O16" s="751"/>
      <c r="P16" s="751"/>
      <c r="Q16" s="751"/>
      <c r="R16" s="751"/>
      <c r="S16" s="751"/>
      <c r="T16" s="759"/>
      <c r="U16" s="759"/>
      <c r="V16" s="759"/>
      <c r="W16" s="759"/>
      <c r="X16" s="760"/>
      <c r="Y16" s="759"/>
      <c r="Z16" s="759"/>
      <c r="AA16" s="759"/>
      <c r="AB16" s="760"/>
      <c r="AC16" s="760"/>
    </row>
    <row r="17" spans="1:29" s="518" customFormat="1" ht="13.5" hidden="1" thickTop="1" x14ac:dyDescent="0.2">
      <c r="A17" s="749"/>
      <c r="B17" s="751"/>
      <c r="C17" s="751"/>
      <c r="D17" s="751"/>
      <c r="E17" s="751"/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1"/>
      <c r="R17" s="751"/>
      <c r="S17" s="751"/>
      <c r="T17" s="758">
        <v>9.4896999999999991</v>
      </c>
      <c r="U17" s="759"/>
      <c r="V17" s="759">
        <v>8.5535999999999994</v>
      </c>
      <c r="W17" s="759"/>
      <c r="X17" s="760">
        <v>48.77</v>
      </c>
      <c r="Y17" s="759"/>
      <c r="Z17" s="759">
        <v>3.5272000000000001</v>
      </c>
      <c r="AA17" s="759"/>
      <c r="AB17" s="760">
        <v>179.59</v>
      </c>
      <c r="AC17" s="760"/>
    </row>
    <row r="18" spans="1:29" s="518" customFormat="1" ht="12.75" hidden="1" customHeight="1" x14ac:dyDescent="0.2">
      <c r="A18" s="749"/>
      <c r="B18" s="751"/>
      <c r="C18" s="751"/>
      <c r="D18" s="751"/>
      <c r="E18" s="751"/>
      <c r="F18" s="751"/>
      <c r="G18" s="751"/>
      <c r="H18" s="751"/>
      <c r="I18" s="751"/>
      <c r="J18" s="751"/>
      <c r="K18" s="751"/>
      <c r="L18" s="751"/>
      <c r="M18" s="751"/>
      <c r="N18" s="751"/>
      <c r="O18" s="751"/>
      <c r="P18" s="751"/>
      <c r="Q18" s="751"/>
      <c r="R18" s="751"/>
      <c r="S18" s="751"/>
      <c r="T18" s="764"/>
      <c r="U18" s="751"/>
      <c r="V18" s="759"/>
      <c r="W18" s="765"/>
      <c r="X18" s="766"/>
      <c r="Y18" s="751"/>
      <c r="Z18" s="765"/>
      <c r="AA18" s="751"/>
      <c r="AB18" s="751"/>
      <c r="AC18" s="751"/>
    </row>
    <row r="19" spans="1:29" s="518" customFormat="1" ht="12.75" hidden="1" customHeight="1" x14ac:dyDescent="0.2">
      <c r="A19" s="749"/>
      <c r="B19" s="751"/>
      <c r="C19" s="751">
        <v>2000</v>
      </c>
      <c r="D19" s="751"/>
      <c r="E19" s="751"/>
      <c r="F19" s="751"/>
      <c r="G19" s="759">
        <v>3.8</v>
      </c>
      <c r="H19" s="759"/>
      <c r="I19" s="759"/>
      <c r="J19" s="759"/>
      <c r="K19" s="759">
        <v>5.7637</v>
      </c>
      <c r="L19" s="759"/>
      <c r="M19" s="759">
        <v>2.5594999999999999</v>
      </c>
      <c r="N19" s="759"/>
      <c r="O19" s="759">
        <v>2.2124000000000001</v>
      </c>
      <c r="P19" s="759"/>
      <c r="Q19" s="759">
        <v>2.2046000000000001</v>
      </c>
      <c r="R19" s="751"/>
      <c r="S19" s="751"/>
      <c r="T19" s="758">
        <v>9.4896999999999991</v>
      </c>
      <c r="U19" s="759"/>
      <c r="V19" s="759">
        <v>8.5535999999999994</v>
      </c>
      <c r="W19" s="759"/>
      <c r="X19" s="760">
        <v>48.77</v>
      </c>
      <c r="Y19" s="759"/>
      <c r="Z19" s="759">
        <v>3.5272000000000001</v>
      </c>
      <c r="AA19" s="759"/>
      <c r="AB19" s="760">
        <v>179.59</v>
      </c>
      <c r="AC19" s="760"/>
    </row>
    <row r="20" spans="1:29" s="518" customFormat="1" ht="12.75" hidden="1" customHeight="1" x14ac:dyDescent="0.2">
      <c r="A20" s="749"/>
      <c r="B20" s="751"/>
      <c r="C20" s="751"/>
      <c r="D20" s="751"/>
      <c r="E20" s="751"/>
      <c r="F20" s="751"/>
      <c r="G20" s="759"/>
      <c r="H20" s="759"/>
      <c r="I20" s="759"/>
      <c r="J20" s="759"/>
      <c r="K20" s="759"/>
      <c r="L20" s="759"/>
      <c r="M20" s="759"/>
      <c r="N20" s="759"/>
      <c r="O20" s="759"/>
      <c r="P20" s="759"/>
      <c r="Q20" s="759"/>
      <c r="R20" s="751"/>
      <c r="S20" s="751"/>
      <c r="T20" s="764"/>
      <c r="U20" s="751"/>
      <c r="V20" s="759"/>
      <c r="W20" s="765"/>
      <c r="X20" s="766"/>
      <c r="Y20" s="751"/>
      <c r="Z20" s="765"/>
      <c r="AA20" s="751"/>
      <c r="AB20" s="751"/>
      <c r="AC20" s="751"/>
    </row>
    <row r="21" spans="1:29" s="518" customFormat="1" ht="12.75" hidden="1" customHeight="1" x14ac:dyDescent="0.2">
      <c r="A21" s="749"/>
      <c r="B21" s="751"/>
      <c r="C21" s="751">
        <v>1999</v>
      </c>
      <c r="D21" s="751"/>
      <c r="E21" s="751" t="s">
        <v>1183</v>
      </c>
      <c r="F21" s="751"/>
      <c r="G21" s="759">
        <v>3.8</v>
      </c>
      <c r="H21" s="759"/>
      <c r="I21" s="759"/>
      <c r="J21" s="759"/>
      <c r="K21" s="759">
        <v>6.2717000000000001</v>
      </c>
      <c r="L21" s="759"/>
      <c r="M21" s="759">
        <v>2.5009999999999999</v>
      </c>
      <c r="N21" s="759"/>
      <c r="O21" s="759">
        <v>2.3957999999999999</v>
      </c>
      <c r="P21" s="759"/>
      <c r="Q21" s="759">
        <v>2.2650999999999999</v>
      </c>
      <c r="R21" s="751"/>
      <c r="S21" s="751"/>
      <c r="T21" s="758">
        <v>10.388500000000001</v>
      </c>
      <c r="U21" s="759"/>
      <c r="V21" s="759">
        <v>8.9505999999999997</v>
      </c>
      <c r="W21" s="759"/>
      <c r="X21" s="760">
        <v>49.04</v>
      </c>
      <c r="Y21" s="759"/>
      <c r="Z21" s="759">
        <v>3.3595999999999999</v>
      </c>
      <c r="AA21" s="751"/>
      <c r="AB21" s="767">
        <v>225.64</v>
      </c>
      <c r="AC21" s="767"/>
    </row>
    <row r="22" spans="1:29" s="518" customFormat="1" ht="12.75" hidden="1" customHeight="1" x14ac:dyDescent="0.2">
      <c r="A22" s="749"/>
      <c r="B22" s="751"/>
      <c r="C22" s="751"/>
      <c r="D22" s="751"/>
      <c r="E22" s="751" t="s">
        <v>1184</v>
      </c>
      <c r="F22" s="751"/>
      <c r="G22" s="759">
        <v>3.8</v>
      </c>
      <c r="H22" s="759"/>
      <c r="I22" s="759"/>
      <c r="J22" s="759"/>
      <c r="K22" s="759">
        <v>6.1881000000000004</v>
      </c>
      <c r="L22" s="759"/>
      <c r="M22" s="759">
        <v>2.5390999999999999</v>
      </c>
      <c r="N22" s="759"/>
      <c r="O22" s="759">
        <v>2.4344999999999999</v>
      </c>
      <c r="P22" s="759"/>
      <c r="Q22" s="759">
        <v>2.2343000000000002</v>
      </c>
      <c r="R22" s="751"/>
      <c r="S22" s="751"/>
      <c r="T22" s="758">
        <v>10.2425</v>
      </c>
      <c r="U22" s="759"/>
      <c r="V22" s="759">
        <v>9.0175000000000001</v>
      </c>
      <c r="W22" s="759"/>
      <c r="X22" s="760">
        <v>49.04</v>
      </c>
      <c r="Y22" s="759"/>
      <c r="Z22" s="759">
        <v>3.2616999999999998</v>
      </c>
      <c r="AA22" s="751"/>
      <c r="AB22" s="767">
        <v>217.74</v>
      </c>
      <c r="AC22" s="767"/>
    </row>
    <row r="23" spans="1:29" s="518" customFormat="1" ht="12.75" hidden="1" customHeight="1" x14ac:dyDescent="0.2">
      <c r="A23" s="749"/>
      <c r="B23" s="751"/>
      <c r="C23" s="751"/>
      <c r="D23" s="751"/>
      <c r="E23" s="751" t="s">
        <v>1185</v>
      </c>
      <c r="F23" s="751"/>
      <c r="G23" s="759">
        <v>3.8</v>
      </c>
      <c r="H23" s="759"/>
      <c r="I23" s="759"/>
      <c r="J23" s="759"/>
      <c r="K23" s="759">
        <v>6.1585000000000001</v>
      </c>
      <c r="L23" s="759"/>
      <c r="M23" s="759">
        <v>2.504</v>
      </c>
      <c r="N23" s="759"/>
      <c r="O23" s="759">
        <v>2.3934000000000002</v>
      </c>
      <c r="P23" s="759"/>
      <c r="Q23" s="759">
        <v>2.1974999999999998</v>
      </c>
      <c r="R23" s="751"/>
      <c r="S23" s="751"/>
      <c r="T23" s="758">
        <v>10.132899999999999</v>
      </c>
      <c r="U23" s="759"/>
      <c r="V23" s="759">
        <v>9.0394000000000005</v>
      </c>
      <c r="W23" s="759"/>
      <c r="X23" s="760">
        <v>49.04</v>
      </c>
      <c r="Y23" s="759"/>
      <c r="Z23" s="759">
        <v>3.1770999999999998</v>
      </c>
      <c r="AA23" s="751"/>
      <c r="AB23" s="767">
        <v>211.72</v>
      </c>
      <c r="AC23" s="767"/>
    </row>
    <row r="24" spans="1:29" s="518" customFormat="1" ht="12.75" hidden="1" customHeight="1" x14ac:dyDescent="0.2">
      <c r="A24" s="749"/>
      <c r="B24" s="751"/>
      <c r="C24" s="751"/>
      <c r="D24" s="751"/>
      <c r="E24" s="751" t="s">
        <v>1186</v>
      </c>
      <c r="F24" s="751"/>
      <c r="G24" s="759">
        <v>3.8</v>
      </c>
      <c r="H24" s="759"/>
      <c r="I24" s="759"/>
      <c r="J24" s="759"/>
      <c r="K24" s="759">
        <v>6.117</v>
      </c>
      <c r="L24" s="759"/>
      <c r="M24" s="759">
        <v>2.5518999999999998</v>
      </c>
      <c r="N24" s="759"/>
      <c r="O24" s="759">
        <v>2.4371999999999998</v>
      </c>
      <c r="P24" s="759"/>
      <c r="Q24" s="759">
        <v>2.2168999999999999</v>
      </c>
      <c r="R24" s="751"/>
      <c r="S24" s="751"/>
      <c r="T24" s="758">
        <v>10.098800000000001</v>
      </c>
      <c r="U24" s="759"/>
      <c r="V24" s="759">
        <v>8.9907000000000004</v>
      </c>
      <c r="W24" s="759"/>
      <c r="X24" s="760">
        <v>49.04</v>
      </c>
      <c r="Y24" s="759"/>
      <c r="Z24" s="759">
        <v>3.1751</v>
      </c>
      <c r="AA24" s="751"/>
      <c r="AB24" s="767">
        <v>208.12</v>
      </c>
      <c r="AC24" s="767"/>
    </row>
    <row r="25" spans="1:29" s="518" customFormat="1" ht="12.75" hidden="1" customHeight="1" x14ac:dyDescent="0.2">
      <c r="A25" s="749"/>
      <c r="B25" s="751"/>
      <c r="C25" s="751"/>
      <c r="D25" s="751"/>
      <c r="E25" s="751" t="s">
        <v>1187</v>
      </c>
      <c r="F25" s="751"/>
      <c r="G25" s="759">
        <v>3.8</v>
      </c>
      <c r="H25" s="759"/>
      <c r="I25" s="759"/>
      <c r="J25" s="759"/>
      <c r="K25" s="759">
        <v>6.1372</v>
      </c>
      <c r="L25" s="759"/>
      <c r="M25" s="759">
        <v>2.6012</v>
      </c>
      <c r="N25" s="759"/>
      <c r="O25" s="759">
        <v>2.5162</v>
      </c>
      <c r="P25" s="759"/>
      <c r="Q25" s="759">
        <v>2.2195</v>
      </c>
      <c r="R25" s="765"/>
      <c r="S25" s="751"/>
      <c r="T25" s="758">
        <v>10.264200000000001</v>
      </c>
      <c r="U25" s="759"/>
      <c r="V25" s="759">
        <v>8.9738000000000007</v>
      </c>
      <c r="W25" s="759"/>
      <c r="X25" s="760">
        <v>49.01</v>
      </c>
      <c r="Y25" s="759"/>
      <c r="Z25" s="759">
        <v>3.1183000000000001</v>
      </c>
      <c r="AA25" s="751"/>
      <c r="AB25" s="767">
        <v>206.62</v>
      </c>
      <c r="AC25" s="767"/>
    </row>
    <row r="26" spans="1:29" s="518" customFormat="1" ht="12.75" hidden="1" customHeight="1" x14ac:dyDescent="0.2">
      <c r="A26" s="749"/>
      <c r="B26" s="751"/>
      <c r="C26" s="751"/>
      <c r="D26" s="751"/>
      <c r="E26" s="751" t="s">
        <v>1188</v>
      </c>
      <c r="F26" s="751"/>
      <c r="G26" s="759">
        <v>3.8</v>
      </c>
      <c r="H26" s="759"/>
      <c r="I26" s="759"/>
      <c r="J26" s="759"/>
      <c r="K26" s="759">
        <v>6.0656999999999996</v>
      </c>
      <c r="L26" s="759"/>
      <c r="M26" s="759">
        <v>2.5855000000000001</v>
      </c>
      <c r="N26" s="759"/>
      <c r="O26" s="759">
        <v>2.4923999999999999</v>
      </c>
      <c r="P26" s="759"/>
      <c r="Q26" s="759">
        <v>2.2197</v>
      </c>
      <c r="R26" s="751"/>
      <c r="S26" s="751"/>
      <c r="T26" s="758">
        <v>10.2928</v>
      </c>
      <c r="U26" s="759"/>
      <c r="V26" s="759">
        <v>8.9050999999999991</v>
      </c>
      <c r="W26" s="759"/>
      <c r="X26" s="760">
        <v>48.99</v>
      </c>
      <c r="Y26" s="759"/>
      <c r="Z26" s="759">
        <v>3.1452</v>
      </c>
      <c r="AA26" s="751"/>
      <c r="AB26" s="767">
        <v>201.77</v>
      </c>
      <c r="AC26" s="767"/>
    </row>
    <row r="27" spans="1:29" s="518" customFormat="1" ht="12.75" hidden="1" customHeight="1" x14ac:dyDescent="0.2">
      <c r="A27" s="749"/>
      <c r="B27" s="751"/>
      <c r="C27" s="751"/>
      <c r="D27" s="751"/>
      <c r="E27" s="751" t="s">
        <v>1189</v>
      </c>
      <c r="F27" s="751"/>
      <c r="G27" s="759">
        <v>3.8</v>
      </c>
      <c r="H27" s="759"/>
      <c r="I27" s="759"/>
      <c r="J27" s="759"/>
      <c r="K27" s="759">
        <v>5.9819000000000004</v>
      </c>
      <c r="L27" s="759"/>
      <c r="M27" s="759">
        <v>2.5587</v>
      </c>
      <c r="N27" s="759"/>
      <c r="O27" s="759">
        <v>2.5</v>
      </c>
      <c r="P27" s="759"/>
      <c r="Q27" s="759">
        <v>2.2401</v>
      </c>
      <c r="R27" s="751"/>
      <c r="S27" s="751"/>
      <c r="T27" s="759">
        <v>10.2461</v>
      </c>
      <c r="U27" s="759"/>
      <c r="V27" s="759">
        <v>8.8687000000000005</v>
      </c>
      <c r="W27" s="759"/>
      <c r="X27" s="760">
        <v>48.97</v>
      </c>
      <c r="Y27" s="759"/>
      <c r="Z27" s="759">
        <v>3.1745999999999999</v>
      </c>
      <c r="AA27" s="751"/>
      <c r="AB27" s="767">
        <v>201.12</v>
      </c>
      <c r="AC27" s="767"/>
    </row>
    <row r="28" spans="1:29" s="518" customFormat="1" ht="12.75" hidden="1" customHeight="1" x14ac:dyDescent="0.2">
      <c r="A28" s="749"/>
      <c r="B28" s="751"/>
      <c r="C28" s="751"/>
      <c r="D28" s="751"/>
      <c r="E28" s="751" t="s">
        <v>1190</v>
      </c>
      <c r="F28" s="751"/>
      <c r="G28" s="759">
        <v>3.8</v>
      </c>
      <c r="H28" s="759"/>
      <c r="I28" s="759"/>
      <c r="J28" s="759"/>
      <c r="K28" s="759">
        <v>6.1081000000000003</v>
      </c>
      <c r="L28" s="759"/>
      <c r="M28" s="759">
        <v>2.5448</v>
      </c>
      <c r="N28" s="759"/>
      <c r="O28" s="759">
        <v>2.4527000000000001</v>
      </c>
      <c r="P28" s="759"/>
      <c r="Q28" s="759">
        <v>2.2635000000000001</v>
      </c>
      <c r="R28" s="751"/>
      <c r="S28" s="751"/>
      <c r="T28" s="759">
        <v>10.0124</v>
      </c>
      <c r="U28" s="759"/>
      <c r="V28" s="759">
        <v>8.8359000000000005</v>
      </c>
      <c r="W28" s="759"/>
      <c r="X28" s="760">
        <v>48.95</v>
      </c>
      <c r="Y28" s="759"/>
      <c r="Z28" s="759">
        <v>3.3479000000000001</v>
      </c>
      <c r="AA28" s="751"/>
      <c r="AB28" s="767">
        <v>206.27</v>
      </c>
      <c r="AC28" s="767"/>
    </row>
    <row r="29" spans="1:29" s="518" customFormat="1" ht="12.75" hidden="1" customHeight="1" x14ac:dyDescent="0.2">
      <c r="A29" s="749"/>
      <c r="B29" s="751"/>
      <c r="C29" s="751"/>
      <c r="D29" s="751"/>
      <c r="E29" s="751" t="s">
        <v>1191</v>
      </c>
      <c r="F29" s="751"/>
      <c r="G29" s="759">
        <v>3.8</v>
      </c>
      <c r="H29" s="759"/>
      <c r="I29" s="759"/>
      <c r="J29" s="759"/>
      <c r="K29" s="759">
        <v>6.1653000000000002</v>
      </c>
      <c r="L29" s="759"/>
      <c r="M29" s="759">
        <v>2.5709</v>
      </c>
      <c r="N29" s="759"/>
      <c r="O29" s="759">
        <v>2.4647999999999999</v>
      </c>
      <c r="P29" s="759"/>
      <c r="Q29" s="759">
        <v>2.2408999999999999</v>
      </c>
      <c r="R29" s="751"/>
      <c r="S29" s="751"/>
      <c r="T29" s="759">
        <v>9.5357000000000003</v>
      </c>
      <c r="U29" s="759"/>
      <c r="V29" s="759">
        <v>8.8194999999999997</v>
      </c>
      <c r="W29" s="759"/>
      <c r="X29" s="760">
        <v>48.93</v>
      </c>
      <c r="Y29" s="759"/>
      <c r="Z29" s="759">
        <v>3.5438999999999998</v>
      </c>
      <c r="AA29" s="751"/>
      <c r="AB29" s="767">
        <v>203.99</v>
      </c>
      <c r="AC29" s="767"/>
    </row>
    <row r="30" spans="1:29" s="518" customFormat="1" ht="12.75" hidden="1" customHeight="1" x14ac:dyDescent="0.2">
      <c r="A30" s="749"/>
      <c r="B30" s="751"/>
      <c r="C30" s="751"/>
      <c r="D30" s="751"/>
      <c r="E30" s="751" t="s">
        <v>1192</v>
      </c>
      <c r="F30" s="751"/>
      <c r="G30" s="759">
        <v>3.8</v>
      </c>
      <c r="H30" s="759"/>
      <c r="I30" s="759"/>
      <c r="J30" s="759"/>
      <c r="K30" s="759">
        <v>6.2996999999999996</v>
      </c>
      <c r="L30" s="759"/>
      <c r="M30" s="759">
        <v>2.5735000000000001</v>
      </c>
      <c r="N30" s="759"/>
      <c r="O30" s="759">
        <v>2.4779</v>
      </c>
      <c r="P30" s="759"/>
      <c r="Q30" s="759">
        <v>2.2667000000000002</v>
      </c>
      <c r="R30" s="765"/>
      <c r="S30" s="751"/>
      <c r="T30" s="759">
        <v>9.6335999999999995</v>
      </c>
      <c r="U30" s="759"/>
      <c r="V30" s="759">
        <v>8.8278999999999996</v>
      </c>
      <c r="W30" s="759"/>
      <c r="X30" s="760">
        <v>48.91</v>
      </c>
      <c r="Y30" s="759"/>
      <c r="Z30" s="759">
        <v>3.5830000000000002</v>
      </c>
      <c r="AA30" s="751"/>
      <c r="AB30" s="767">
        <v>208.27</v>
      </c>
      <c r="AC30" s="767"/>
    </row>
    <row r="31" spans="1:29" s="518" customFormat="1" ht="12.75" hidden="1" customHeight="1" x14ac:dyDescent="0.2">
      <c r="A31" s="749"/>
      <c r="B31" s="751"/>
      <c r="C31" s="751"/>
      <c r="D31" s="751"/>
      <c r="E31" s="751" t="s">
        <v>1193</v>
      </c>
      <c r="F31" s="751"/>
      <c r="G31" s="759">
        <v>3.8</v>
      </c>
      <c r="H31" s="759"/>
      <c r="I31" s="759"/>
      <c r="J31" s="759"/>
      <c r="K31" s="759">
        <v>6.1722000000000001</v>
      </c>
      <c r="L31" s="759"/>
      <c r="M31" s="759">
        <v>2.5909</v>
      </c>
      <c r="N31" s="759"/>
      <c r="O31" s="759">
        <v>2.431</v>
      </c>
      <c r="P31" s="759"/>
      <c r="Q31" s="759">
        <v>2.2751000000000001</v>
      </c>
      <c r="R31" s="751"/>
      <c r="S31" s="751"/>
      <c r="T31" s="759">
        <v>9.8034999999999997</v>
      </c>
      <c r="U31" s="759"/>
      <c r="V31" s="759">
        <v>8.8472000000000008</v>
      </c>
      <c r="W31" s="759"/>
      <c r="X31" s="760">
        <v>48.9</v>
      </c>
      <c r="Y31" s="759"/>
      <c r="Z31" s="759">
        <v>3.6267</v>
      </c>
      <c r="AA31" s="751"/>
      <c r="AB31" s="767">
        <v>201.28</v>
      </c>
      <c r="AC31" s="767"/>
    </row>
    <row r="32" spans="1:29" s="518" customFormat="1" ht="12.75" hidden="1" customHeight="1" x14ac:dyDescent="0.2">
      <c r="A32" s="749"/>
      <c r="B32" s="751"/>
      <c r="C32" s="751"/>
      <c r="D32" s="751"/>
      <c r="E32" s="751" t="s">
        <v>1194</v>
      </c>
      <c r="F32" s="751"/>
      <c r="G32" s="759">
        <v>3.8</v>
      </c>
      <c r="H32" s="759"/>
      <c r="I32" s="759"/>
      <c r="J32" s="759"/>
      <c r="K32" s="759">
        <v>6.1326000000000001</v>
      </c>
      <c r="L32" s="759"/>
      <c r="M32" s="759">
        <v>2.5798000000000001</v>
      </c>
      <c r="N32" s="759"/>
      <c r="O32" s="759">
        <v>2.4333</v>
      </c>
      <c r="P32" s="759"/>
      <c r="Q32" s="759">
        <v>2.2690999999999999</v>
      </c>
      <c r="R32" s="751"/>
      <c r="S32" s="751"/>
      <c r="T32" s="759">
        <v>9.9481999999999999</v>
      </c>
      <c r="U32" s="759"/>
      <c r="V32" s="759">
        <v>8.8320000000000007</v>
      </c>
      <c r="W32" s="759"/>
      <c r="X32" s="760">
        <v>48.89</v>
      </c>
      <c r="Y32" s="759"/>
      <c r="Z32" s="759">
        <v>3.7025000000000001</v>
      </c>
      <c r="AA32" s="751"/>
      <c r="AB32" s="767">
        <v>196.65</v>
      </c>
      <c r="AC32" s="767"/>
    </row>
    <row r="33" spans="1:29" s="518" customFormat="1" ht="12.75" hidden="1" customHeight="1" x14ac:dyDescent="0.2">
      <c r="A33" s="749"/>
      <c r="B33" s="751"/>
      <c r="C33" s="768">
        <v>2003</v>
      </c>
      <c r="D33" s="751"/>
      <c r="E33" s="751"/>
      <c r="F33" s="751"/>
      <c r="G33" s="769">
        <v>3.8</v>
      </c>
      <c r="H33" s="769"/>
      <c r="I33" s="769">
        <v>4.2990000000000004</v>
      </c>
      <c r="J33" s="769"/>
      <c r="K33" s="769">
        <v>6.2106000000000003</v>
      </c>
      <c r="L33" s="769"/>
      <c r="M33" s="769">
        <v>2.7197</v>
      </c>
      <c r="N33" s="769"/>
      <c r="O33" s="769">
        <v>2.4782000000000002</v>
      </c>
      <c r="P33" s="769"/>
      <c r="Q33" s="769">
        <v>2.1814</v>
      </c>
      <c r="R33" s="770"/>
      <c r="S33" s="751"/>
      <c r="T33" s="769">
        <v>9.1577999999999999</v>
      </c>
      <c r="U33" s="769"/>
      <c r="V33" s="769">
        <v>8.2431000000000001</v>
      </c>
      <c r="W33" s="759"/>
      <c r="X33" s="769">
        <v>48.79</v>
      </c>
      <c r="Y33" s="759"/>
      <c r="Z33" s="769">
        <v>3.2824</v>
      </c>
      <c r="AA33" s="751"/>
      <c r="AB33" s="771">
        <v>219.8</v>
      </c>
      <c r="AC33" s="767"/>
    </row>
    <row r="34" spans="1:29" s="518" customFormat="1" ht="12.75" hidden="1" customHeight="1" x14ac:dyDescent="0.2">
      <c r="A34" s="749"/>
      <c r="B34" s="751"/>
      <c r="C34" s="768">
        <v>2007</v>
      </c>
      <c r="D34" s="751"/>
      <c r="E34" s="751" t="s">
        <v>1183</v>
      </c>
      <c r="F34" s="751"/>
      <c r="G34" s="769">
        <v>3.5076000000000001</v>
      </c>
      <c r="H34" s="769"/>
      <c r="I34" s="769">
        <v>4.5570000000000004</v>
      </c>
      <c r="J34" s="770"/>
      <c r="K34" s="769">
        <v>6.8719000000000001</v>
      </c>
      <c r="L34" s="769"/>
      <c r="M34" s="769">
        <v>2.9832000000000001</v>
      </c>
      <c r="N34" s="769"/>
      <c r="O34" s="769">
        <v>2.7456999999999998</v>
      </c>
      <c r="P34" s="769"/>
      <c r="Q34" s="769">
        <v>2.2808999999999999</v>
      </c>
      <c r="R34" s="770"/>
      <c r="S34" s="751"/>
      <c r="T34" s="769">
        <v>9.7490000000000006</v>
      </c>
      <c r="U34" s="769"/>
      <c r="V34" s="769">
        <v>7.9154999999999998</v>
      </c>
      <c r="W34" s="759"/>
      <c r="X34" s="769">
        <v>44.967500000000001</v>
      </c>
      <c r="Y34" s="759"/>
      <c r="Z34" s="769">
        <v>2.9131</v>
      </c>
      <c r="AA34" s="759"/>
      <c r="AB34" s="771">
        <v>221.76</v>
      </c>
      <c r="AC34" s="760"/>
    </row>
    <row r="35" spans="1:29" s="518" customFormat="1" ht="12.75" hidden="1" customHeight="1" x14ac:dyDescent="0.2">
      <c r="A35" s="749"/>
      <c r="B35" s="751"/>
      <c r="C35" s="768"/>
      <c r="D35" s="751"/>
      <c r="E35" s="751" t="s">
        <v>1184</v>
      </c>
      <c r="F35" s="751"/>
      <c r="G35" s="769">
        <v>3.4961000000000002</v>
      </c>
      <c r="H35" s="769"/>
      <c r="I35" s="769">
        <v>4.5696000000000003</v>
      </c>
      <c r="J35" s="770"/>
      <c r="K35" s="769">
        <v>6.8507999999999996</v>
      </c>
      <c r="L35" s="769"/>
      <c r="M35" s="769">
        <v>2.9834999999999998</v>
      </c>
      <c r="N35" s="769"/>
      <c r="O35" s="769">
        <v>2.7342</v>
      </c>
      <c r="P35" s="769"/>
      <c r="Q35" s="769">
        <v>2.2795000000000001</v>
      </c>
      <c r="R35" s="770"/>
      <c r="S35" s="751"/>
      <c r="T35" s="769">
        <v>9.7812999999999999</v>
      </c>
      <c r="U35" s="769"/>
      <c r="V35" s="769">
        <v>7.9188999999999998</v>
      </c>
      <c r="W35" s="759"/>
      <c r="X35" s="769">
        <v>44.757899999999999</v>
      </c>
      <c r="Y35" s="759"/>
      <c r="Z35" s="769">
        <v>2.8984000000000001</v>
      </c>
      <c r="AA35" s="759"/>
      <c r="AB35" s="771">
        <v>233.64</v>
      </c>
      <c r="AC35" s="760"/>
    </row>
    <row r="36" spans="1:29" s="518" customFormat="1" ht="12.75" hidden="1" customHeight="1" x14ac:dyDescent="0.2">
      <c r="A36" s="749"/>
      <c r="B36" s="751"/>
      <c r="C36" s="768"/>
      <c r="D36" s="751"/>
      <c r="E36" s="751" t="s">
        <v>1185</v>
      </c>
      <c r="F36" s="751"/>
      <c r="G36" s="769">
        <v>3.4916</v>
      </c>
      <c r="H36" s="769"/>
      <c r="I36" s="769">
        <v>4.6238000000000001</v>
      </c>
      <c r="J36" s="770"/>
      <c r="K36" s="769">
        <v>6.7990000000000004</v>
      </c>
      <c r="L36" s="769"/>
      <c r="M36" s="769">
        <v>2.9855999999999998</v>
      </c>
      <c r="N36" s="769"/>
      <c r="O36" s="769">
        <v>2.7650000000000001</v>
      </c>
      <c r="P36" s="769"/>
      <c r="Q36" s="769">
        <v>2.2898999999999998</v>
      </c>
      <c r="R36" s="770"/>
      <c r="S36" s="751"/>
      <c r="T36" s="769">
        <v>9.9594000000000005</v>
      </c>
      <c r="U36" s="769"/>
      <c r="V36" s="769">
        <v>7.9374000000000002</v>
      </c>
      <c r="W36" s="759"/>
      <c r="X36" s="769">
        <v>44.688000000000002</v>
      </c>
      <c r="Y36" s="759"/>
      <c r="Z36" s="769">
        <v>2.9763000000000002</v>
      </c>
      <c r="AA36" s="759"/>
      <c r="AB36" s="771">
        <v>236.41</v>
      </c>
      <c r="AC36" s="760"/>
    </row>
    <row r="37" spans="1:29" s="518" customFormat="1" ht="12.75" hidden="1" customHeight="1" x14ac:dyDescent="0.2">
      <c r="A37" s="749"/>
      <c r="B37" s="751"/>
      <c r="C37" s="768"/>
      <c r="D37" s="751"/>
      <c r="E37" s="751" t="s">
        <v>1186</v>
      </c>
      <c r="F37" s="751"/>
      <c r="G37" s="769">
        <v>3.4388999999999998</v>
      </c>
      <c r="H37" s="769"/>
      <c r="I37" s="769">
        <v>4.6416000000000004</v>
      </c>
      <c r="J37" s="770"/>
      <c r="K37" s="769">
        <v>6.8295000000000003</v>
      </c>
      <c r="L37" s="769"/>
      <c r="M37" s="769">
        <v>3.0217000000000001</v>
      </c>
      <c r="N37" s="769"/>
      <c r="O37" s="769">
        <v>2.8391000000000002</v>
      </c>
      <c r="P37" s="769"/>
      <c r="Q37" s="769">
        <v>2.2700999999999998</v>
      </c>
      <c r="R37" s="770"/>
      <c r="S37" s="751"/>
      <c r="T37" s="769">
        <v>9.8561999999999994</v>
      </c>
      <c r="U37" s="769"/>
      <c r="V37" s="769">
        <v>8.1273999999999997</v>
      </c>
      <c r="W37" s="759"/>
      <c r="X37" s="769">
        <v>44.000700000000002</v>
      </c>
      <c r="Y37" s="759"/>
      <c r="Z37" s="769">
        <v>2.8938999999999999</v>
      </c>
      <c r="AA37" s="759"/>
      <c r="AB37" s="771">
        <v>237.32</v>
      </c>
      <c r="AC37" s="760"/>
    </row>
    <row r="38" spans="1:29" s="518" customFormat="1" ht="12.75" hidden="1" customHeight="1" x14ac:dyDescent="0.2">
      <c r="A38" s="749"/>
      <c r="B38" s="751"/>
      <c r="C38" s="768"/>
      <c r="D38" s="751"/>
      <c r="E38" s="751" t="s">
        <v>1187</v>
      </c>
      <c r="F38" s="755"/>
      <c r="G38" s="769">
        <v>3.4013</v>
      </c>
      <c r="H38" s="769"/>
      <c r="I38" s="769">
        <v>4.5948000000000002</v>
      </c>
      <c r="J38" s="770"/>
      <c r="K38" s="769">
        <v>6.7464000000000004</v>
      </c>
      <c r="L38" s="769"/>
      <c r="M38" s="769">
        <v>3.1055000000000001</v>
      </c>
      <c r="N38" s="769"/>
      <c r="O38" s="769">
        <v>2.8050000000000002</v>
      </c>
      <c r="P38" s="769"/>
      <c r="Q38" s="769">
        <v>2.2342</v>
      </c>
      <c r="R38" s="769"/>
      <c r="S38" s="752"/>
      <c r="T38" s="769">
        <v>9.8255999999999997</v>
      </c>
      <c r="U38" s="772"/>
      <c r="V38" s="769">
        <v>8.3405000000000005</v>
      </c>
      <c r="W38" s="773"/>
      <c r="X38" s="769">
        <v>43.499499999999998</v>
      </c>
      <c r="Y38" s="773"/>
      <c r="Z38" s="769">
        <v>2.8167</v>
      </c>
      <c r="AA38" s="767"/>
      <c r="AB38" s="771">
        <v>234.93</v>
      </c>
      <c r="AC38" s="767"/>
    </row>
    <row r="39" spans="1:29" s="518" customFormat="1" ht="12.75" hidden="1" customHeight="1" x14ac:dyDescent="0.2">
      <c r="A39" s="749"/>
      <c r="B39" s="751"/>
      <c r="C39" s="768"/>
      <c r="D39" s="751"/>
      <c r="E39" s="751" t="s">
        <v>1188</v>
      </c>
      <c r="F39" s="751"/>
      <c r="G39" s="769">
        <v>3.4451000000000001</v>
      </c>
      <c r="H39" s="769"/>
      <c r="I39" s="769">
        <v>4.6233000000000004</v>
      </c>
      <c r="J39" s="769"/>
      <c r="K39" s="769">
        <v>6.8422999999999998</v>
      </c>
      <c r="L39" s="769"/>
      <c r="M39" s="769">
        <v>3.2334999999999998</v>
      </c>
      <c r="N39" s="769"/>
      <c r="O39" s="769">
        <v>2.9007999999999998</v>
      </c>
      <c r="P39" s="769"/>
      <c r="Q39" s="769">
        <v>2.2422</v>
      </c>
      <c r="R39" s="769"/>
      <c r="S39" s="751"/>
      <c r="T39" s="769">
        <v>9.9598999999999993</v>
      </c>
      <c r="U39" s="770"/>
      <c r="V39" s="769">
        <v>8.4474</v>
      </c>
      <c r="W39" s="751"/>
      <c r="X39" s="769">
        <v>44.089100000000002</v>
      </c>
      <c r="Y39" s="751"/>
      <c r="Z39" s="769">
        <v>2.8098000000000001</v>
      </c>
      <c r="AA39" s="751"/>
      <c r="AB39" s="771">
        <v>236.39</v>
      </c>
      <c r="AC39" s="760"/>
    </row>
    <row r="40" spans="1:29" s="518" customFormat="1" ht="12.75" hidden="1" customHeight="1" x14ac:dyDescent="0.2">
      <c r="A40" s="749"/>
      <c r="B40" s="751"/>
      <c r="C40" s="768"/>
      <c r="D40" s="751"/>
      <c r="E40" s="751" t="s">
        <v>1189</v>
      </c>
      <c r="F40" s="751"/>
      <c r="G40" s="769">
        <v>3.4422000000000001</v>
      </c>
      <c r="H40" s="769"/>
      <c r="I40" s="769">
        <v>4.7214</v>
      </c>
      <c r="J40" s="770"/>
      <c r="K40" s="769">
        <v>7.0011999999999999</v>
      </c>
      <c r="L40" s="769"/>
      <c r="M40" s="769">
        <v>3.2753000000000001</v>
      </c>
      <c r="N40" s="769"/>
      <c r="O40" s="769">
        <v>2.9872000000000001</v>
      </c>
      <c r="P40" s="769"/>
      <c r="Q40" s="769">
        <v>2.2705000000000002</v>
      </c>
      <c r="R40" s="770"/>
      <c r="S40" s="751"/>
      <c r="T40" s="769">
        <v>10.212400000000001</v>
      </c>
      <c r="U40" s="769"/>
      <c r="V40" s="769">
        <v>8.5129999999999999</v>
      </c>
      <c r="W40" s="759"/>
      <c r="X40" s="769">
        <v>44.023800000000001</v>
      </c>
      <c r="Y40" s="759"/>
      <c r="Z40" s="769">
        <v>2.8308</v>
      </c>
      <c r="AA40" s="759"/>
      <c r="AB40" s="771">
        <v>241.4</v>
      </c>
      <c r="AC40" s="760"/>
    </row>
    <row r="41" spans="1:29" s="518" customFormat="1" ht="12.75" hidden="1" customHeight="1" x14ac:dyDescent="0.2">
      <c r="A41" s="749"/>
      <c r="B41" s="751"/>
      <c r="C41" s="768"/>
      <c r="D41" s="751"/>
      <c r="E41" s="751" t="s">
        <v>1190</v>
      </c>
      <c r="F41" s="751"/>
      <c r="G41" s="769">
        <v>3.4839000000000002</v>
      </c>
      <c r="H41" s="769"/>
      <c r="I41" s="769">
        <v>4.7446999999999999</v>
      </c>
      <c r="J41" s="770"/>
      <c r="K41" s="769">
        <v>7.0031999999999996</v>
      </c>
      <c r="L41" s="769"/>
      <c r="M41" s="769">
        <v>3.2856000000000001</v>
      </c>
      <c r="N41" s="769"/>
      <c r="O41" s="769">
        <v>2.8900999999999999</v>
      </c>
      <c r="P41" s="769"/>
      <c r="Q41" s="769">
        <v>2.2877000000000001</v>
      </c>
      <c r="R41" s="770"/>
      <c r="S41" s="751"/>
      <c r="T41" s="769">
        <v>10.1897</v>
      </c>
      <c r="U41" s="769"/>
      <c r="V41" s="769">
        <v>8.5343999999999998</v>
      </c>
      <c r="W41" s="759"/>
      <c r="X41" s="769">
        <v>44.566499999999998</v>
      </c>
      <c r="Y41" s="759"/>
      <c r="Z41" s="769">
        <v>2.984</v>
      </c>
      <c r="AA41" s="759"/>
      <c r="AB41" s="771">
        <v>242.59</v>
      </c>
      <c r="AC41" s="760"/>
    </row>
    <row r="42" spans="1:29" s="518" customFormat="1" ht="12.75" hidden="1" customHeight="1" x14ac:dyDescent="0.2">
      <c r="A42" s="749"/>
      <c r="B42" s="751"/>
      <c r="C42" s="768"/>
      <c r="D42" s="751"/>
      <c r="E42" s="751" t="s">
        <v>1191</v>
      </c>
      <c r="F42" s="751"/>
      <c r="G42" s="769">
        <v>3.4740000000000002</v>
      </c>
      <c r="H42" s="769"/>
      <c r="I42" s="769">
        <v>4.8238000000000003</v>
      </c>
      <c r="J42" s="770"/>
      <c r="K42" s="769">
        <v>7.0075000000000003</v>
      </c>
      <c r="L42" s="769"/>
      <c r="M42" s="769">
        <v>3.3776000000000002</v>
      </c>
      <c r="N42" s="769"/>
      <c r="O42" s="769">
        <v>2.9346000000000001</v>
      </c>
      <c r="P42" s="769"/>
      <c r="Q42" s="769">
        <v>2.2968000000000002</v>
      </c>
      <c r="R42" s="770"/>
      <c r="S42" s="755"/>
      <c r="T42" s="769">
        <v>10.1393</v>
      </c>
      <c r="U42" s="769"/>
      <c r="V42" s="769">
        <v>8.6080000000000005</v>
      </c>
      <c r="W42" s="767"/>
      <c r="X42" s="769">
        <v>44.628</v>
      </c>
      <c r="Y42" s="767"/>
      <c r="Z42" s="769">
        <v>3.0194000000000001</v>
      </c>
      <c r="AA42" s="767"/>
      <c r="AB42" s="771">
        <v>246.64</v>
      </c>
      <c r="AC42" s="767"/>
    </row>
    <row r="43" spans="1:29" s="518" customFormat="1" ht="12.75" hidden="1" customHeight="1" x14ac:dyDescent="0.2">
      <c r="A43" s="749"/>
      <c r="B43" s="751"/>
      <c r="C43" s="768"/>
      <c r="D43" s="751"/>
      <c r="E43" s="751" t="s">
        <v>1192</v>
      </c>
      <c r="F43" s="751"/>
      <c r="G43" s="769">
        <v>3.3784999999999998</v>
      </c>
      <c r="H43" s="769"/>
      <c r="I43" s="769">
        <v>4.8071000000000002</v>
      </c>
      <c r="J43" s="770"/>
      <c r="K43" s="769">
        <v>6.9055999999999997</v>
      </c>
      <c r="L43" s="769"/>
      <c r="M43" s="769">
        <v>3.4565000000000001</v>
      </c>
      <c r="N43" s="769"/>
      <c r="O43" s="769">
        <v>3.0348000000000002</v>
      </c>
      <c r="P43" s="769"/>
      <c r="Q43" s="769">
        <v>2.3035000000000001</v>
      </c>
      <c r="R43" s="770"/>
      <c r="S43" s="755"/>
      <c r="T43" s="769">
        <v>9.8872</v>
      </c>
      <c r="U43" s="769"/>
      <c r="V43" s="769">
        <v>8.5434999999999999</v>
      </c>
      <c r="W43" s="767"/>
      <c r="X43" s="769">
        <v>43.565399999999997</v>
      </c>
      <c r="Y43" s="767"/>
      <c r="Z43" s="769">
        <v>2.9201999999999999</v>
      </c>
      <c r="AA43" s="767"/>
      <c r="AB43" s="771">
        <v>245.78</v>
      </c>
      <c r="AC43" s="767"/>
    </row>
    <row r="44" spans="1:29" s="518" customFormat="1" ht="12.75" hidden="1" customHeight="1" x14ac:dyDescent="0.2">
      <c r="A44" s="749"/>
      <c r="B44" s="751"/>
      <c r="C44" s="768"/>
      <c r="D44" s="751"/>
      <c r="E44" s="751" t="s">
        <v>1193</v>
      </c>
      <c r="F44" s="751"/>
      <c r="G44" s="769">
        <v>3.3574999999999999</v>
      </c>
      <c r="H44" s="769"/>
      <c r="I44" s="769">
        <v>4.9313000000000002</v>
      </c>
      <c r="J44" s="770"/>
      <c r="K44" s="769">
        <v>6.9546999999999999</v>
      </c>
      <c r="L44" s="769"/>
      <c r="M44" s="769">
        <v>3.4801000000000002</v>
      </c>
      <c r="N44" s="769"/>
      <c r="O44" s="769">
        <v>3.0125999999999999</v>
      </c>
      <c r="P44" s="769"/>
      <c r="Q44" s="769">
        <v>2.3201000000000001</v>
      </c>
      <c r="R44" s="770"/>
      <c r="S44" s="755"/>
      <c r="T44" s="769">
        <v>9.9091000000000005</v>
      </c>
      <c r="U44" s="769"/>
      <c r="V44" s="769">
        <v>8.5138999999999996</v>
      </c>
      <c r="W44" s="767"/>
      <c r="X44" s="769">
        <v>43.167299999999997</v>
      </c>
      <c r="Y44" s="767"/>
      <c r="Z44" s="769">
        <v>3.0255999999999998</v>
      </c>
      <c r="AA44" s="767"/>
      <c r="AB44" s="771">
        <v>252.14</v>
      </c>
      <c r="AC44" s="767"/>
    </row>
    <row r="45" spans="1:29" s="518" customFormat="1" ht="12.75" hidden="1" customHeight="1" x14ac:dyDescent="0.2">
      <c r="A45" s="749"/>
      <c r="B45" s="751"/>
      <c r="C45" s="768"/>
      <c r="D45" s="751"/>
      <c r="E45" s="751" t="s">
        <v>1194</v>
      </c>
      <c r="F45" s="751"/>
      <c r="G45" s="769">
        <v>3.3342000000000001</v>
      </c>
      <c r="H45" s="769"/>
      <c r="I45" s="769">
        <v>4.8600000000000003</v>
      </c>
      <c r="J45" s="770"/>
      <c r="K45" s="769">
        <v>6.7423000000000002</v>
      </c>
      <c r="L45" s="769"/>
      <c r="M45" s="769">
        <v>3.3285999999999998</v>
      </c>
      <c r="N45" s="769"/>
      <c r="O45" s="769">
        <v>2.9129</v>
      </c>
      <c r="P45" s="769"/>
      <c r="Q45" s="769">
        <v>2.3012000000000001</v>
      </c>
      <c r="R45" s="770"/>
      <c r="S45" s="752"/>
      <c r="T45" s="769">
        <v>9.8892000000000007</v>
      </c>
      <c r="U45" s="772"/>
      <c r="V45" s="769">
        <v>8.4533000000000005</v>
      </c>
      <c r="W45" s="773"/>
      <c r="X45" s="769">
        <v>42.755600000000001</v>
      </c>
      <c r="Y45" s="773"/>
      <c r="Z45" s="769">
        <v>2.9708000000000001</v>
      </c>
      <c r="AA45" s="767"/>
      <c r="AB45" s="771">
        <v>248.49</v>
      </c>
      <c r="AC45" s="767"/>
    </row>
    <row r="46" spans="1:29" s="518" customFormat="1" ht="12.75" hidden="1" customHeight="1" x14ac:dyDescent="0.2">
      <c r="A46" s="749"/>
      <c r="B46" s="751"/>
      <c r="C46" s="768"/>
      <c r="D46" s="751"/>
      <c r="E46" s="751"/>
      <c r="F46" s="751"/>
      <c r="G46" s="770"/>
      <c r="H46" s="770"/>
      <c r="I46" s="770"/>
      <c r="J46" s="770"/>
      <c r="K46" s="770"/>
      <c r="L46" s="770"/>
      <c r="M46" s="770"/>
      <c r="N46" s="770"/>
      <c r="O46" s="770"/>
      <c r="P46" s="770"/>
      <c r="Q46" s="770"/>
      <c r="R46" s="770"/>
      <c r="S46" s="751"/>
      <c r="T46" s="769"/>
      <c r="U46" s="769"/>
      <c r="V46" s="769"/>
      <c r="W46" s="759"/>
      <c r="X46" s="769"/>
      <c r="Y46" s="759"/>
      <c r="Z46" s="769"/>
      <c r="AA46" s="759"/>
      <c r="AB46" s="771"/>
      <c r="AC46" s="760"/>
    </row>
    <row r="47" spans="1:29" s="518" customFormat="1" ht="12.75" customHeight="1" thickTop="1" x14ac:dyDescent="0.2">
      <c r="A47" s="749"/>
      <c r="B47" s="751"/>
      <c r="C47" s="768"/>
      <c r="D47" s="751"/>
      <c r="E47" s="751"/>
      <c r="F47" s="751"/>
      <c r="G47" s="770"/>
      <c r="H47" s="770"/>
      <c r="I47" s="770"/>
      <c r="J47" s="770"/>
      <c r="K47" s="770"/>
      <c r="L47" s="770"/>
      <c r="M47" s="770"/>
      <c r="N47" s="770"/>
      <c r="O47" s="770"/>
      <c r="P47" s="770"/>
      <c r="Q47" s="770"/>
      <c r="R47" s="770"/>
      <c r="S47" s="751"/>
      <c r="T47" s="769"/>
      <c r="U47" s="769"/>
      <c r="V47" s="769"/>
      <c r="W47" s="759"/>
      <c r="X47" s="769"/>
      <c r="Y47" s="759"/>
      <c r="Z47" s="769"/>
      <c r="AA47" s="759"/>
      <c r="AB47" s="771"/>
      <c r="AC47" s="760"/>
    </row>
    <row r="48" spans="1:29" s="518" customFormat="1" ht="15" customHeight="1" x14ac:dyDescent="0.2">
      <c r="A48" s="749"/>
      <c r="B48" s="751"/>
      <c r="C48" s="768">
        <v>2012</v>
      </c>
      <c r="D48" s="751"/>
      <c r="E48" s="751"/>
      <c r="F48" s="751"/>
      <c r="G48" s="769">
        <v>3.089</v>
      </c>
      <c r="H48" s="769"/>
      <c r="I48" s="769">
        <v>3.9714999999999998</v>
      </c>
      <c r="J48" s="769"/>
      <c r="K48" s="769">
        <v>4.8948999999999998</v>
      </c>
      <c r="L48" s="769"/>
      <c r="M48" s="769">
        <v>3.0903999999999998</v>
      </c>
      <c r="N48" s="769"/>
      <c r="O48" s="769">
        <v>3.1983000000000001</v>
      </c>
      <c r="P48" s="769"/>
      <c r="Q48" s="769">
        <v>2.472</v>
      </c>
      <c r="R48" s="770"/>
      <c r="S48" s="751"/>
      <c r="T48" s="769">
        <v>9.9354999999999993</v>
      </c>
      <c r="U48" s="769"/>
      <c r="V48" s="769">
        <v>5.7906000000000004</v>
      </c>
      <c r="W48" s="759"/>
      <c r="X48" s="769">
        <v>39.818899999999999</v>
      </c>
      <c r="Y48" s="759"/>
      <c r="Z48" s="769">
        <v>3.8719999999999999</v>
      </c>
      <c r="AA48" s="751"/>
      <c r="AB48" s="771">
        <v>203.33</v>
      </c>
      <c r="AC48" s="760"/>
    </row>
    <row r="49" spans="1:39" s="518" customFormat="1" ht="15" customHeight="1" x14ac:dyDescent="0.2">
      <c r="A49" s="749"/>
      <c r="B49" s="751"/>
      <c r="C49" s="768">
        <v>2013</v>
      </c>
      <c r="D49" s="751"/>
      <c r="E49" s="751"/>
      <c r="F49" s="751"/>
      <c r="G49" s="769">
        <v>3.1509999999999998</v>
      </c>
      <c r="H49" s="769"/>
      <c r="I49" s="769">
        <v>4.1856</v>
      </c>
      <c r="J49" s="769"/>
      <c r="K49" s="769">
        <v>4.9302999999999999</v>
      </c>
      <c r="L49" s="769"/>
      <c r="M49" s="769">
        <v>3.0588000000000002</v>
      </c>
      <c r="N49" s="769"/>
      <c r="O49" s="769">
        <v>3.0459999999999998</v>
      </c>
      <c r="P49" s="769"/>
      <c r="Q49" s="769">
        <v>2.5179</v>
      </c>
      <c r="R49" s="770"/>
      <c r="S49" s="751"/>
      <c r="T49" s="769">
        <v>10.2546</v>
      </c>
      <c r="U49" s="769"/>
      <c r="V49" s="769">
        <v>5.3929999999999998</v>
      </c>
      <c r="W49" s="759"/>
      <c r="X49" s="769">
        <v>40.622500000000002</v>
      </c>
      <c r="Y49" s="759"/>
      <c r="Z49" s="769">
        <v>3.2326000000000001</v>
      </c>
      <c r="AA49" s="751"/>
      <c r="AB49" s="771">
        <v>214.01</v>
      </c>
      <c r="AC49" s="760"/>
    </row>
    <row r="50" spans="1:39" s="518" customFormat="1" ht="15" customHeight="1" x14ac:dyDescent="0.2">
      <c r="A50" s="749"/>
      <c r="B50" s="751"/>
      <c r="C50" s="768">
        <v>2014</v>
      </c>
      <c r="D50" s="751"/>
      <c r="E50" s="751"/>
      <c r="F50" s="751"/>
      <c r="G50" s="769">
        <v>3.2728999999999999</v>
      </c>
      <c r="H50" s="769"/>
      <c r="I50" s="769">
        <v>4.3489000000000004</v>
      </c>
      <c r="J50" s="769"/>
      <c r="K50" s="769">
        <v>5.3914999999999997</v>
      </c>
      <c r="L50" s="769"/>
      <c r="M50" s="769">
        <v>2.9636999999999998</v>
      </c>
      <c r="N50" s="769"/>
      <c r="O50" s="769">
        <v>2.9516</v>
      </c>
      <c r="P50" s="769"/>
      <c r="Q50" s="769">
        <v>2.5827</v>
      </c>
      <c r="R50" s="770"/>
      <c r="S50" s="751"/>
      <c r="T50" s="769">
        <v>10.0731</v>
      </c>
      <c r="U50" s="769"/>
      <c r="V50" s="769">
        <v>5.3635999999999999</v>
      </c>
      <c r="W50" s="759"/>
      <c r="X50" s="769">
        <v>42.204700000000003</v>
      </c>
      <c r="Y50" s="759"/>
      <c r="Z50" s="769">
        <v>3.0975999999999999</v>
      </c>
      <c r="AA50" s="751"/>
      <c r="AB50" s="771">
        <v>222.35</v>
      </c>
      <c r="AC50" s="760"/>
    </row>
    <row r="51" spans="1:39" s="518" customFormat="1" ht="15" customHeight="1" x14ac:dyDescent="0.2">
      <c r="A51" s="749"/>
      <c r="B51" s="751"/>
      <c r="C51" s="768">
        <v>2015</v>
      </c>
      <c r="D51" s="751"/>
      <c r="E51" s="751"/>
      <c r="F51" s="751"/>
      <c r="G51" s="769">
        <v>3.9055</v>
      </c>
      <c r="H51" s="769"/>
      <c r="I51" s="769">
        <v>4.3342999999999998</v>
      </c>
      <c r="J51" s="769"/>
      <c r="K51" s="769">
        <v>5.9736000000000002</v>
      </c>
      <c r="L51" s="769"/>
      <c r="M51" s="769">
        <v>3.0535000000000001</v>
      </c>
      <c r="N51" s="769"/>
      <c r="O51" s="769">
        <v>2.9308000000000001</v>
      </c>
      <c r="P51" s="769"/>
      <c r="Q51" s="769">
        <v>2.8376000000000001</v>
      </c>
      <c r="R51" s="770"/>
      <c r="S51" s="751"/>
      <c r="T51" s="769">
        <v>11.389200000000001</v>
      </c>
      <c r="U51" s="769"/>
      <c r="V51" s="769">
        <v>6.0816999999999997</v>
      </c>
      <c r="W51" s="759"/>
      <c r="X51" s="769">
        <v>50.378700000000002</v>
      </c>
      <c r="Y51" s="759"/>
      <c r="Z51" s="769">
        <v>3.2261000000000002</v>
      </c>
      <c r="AA51" s="751"/>
      <c r="AB51" s="771">
        <v>221.60830000000001</v>
      </c>
      <c r="AC51" s="760"/>
    </row>
    <row r="52" spans="1:39" s="518" customFormat="1" ht="15" customHeight="1" x14ac:dyDescent="0.2">
      <c r="A52" s="749"/>
      <c r="B52" s="751"/>
      <c r="C52" s="768">
        <v>2016</v>
      </c>
      <c r="D52" s="751"/>
      <c r="E52" s="751"/>
      <c r="F52" s="751"/>
      <c r="G52" s="769">
        <v>4.1482916644694194</v>
      </c>
      <c r="H52" s="769"/>
      <c r="I52" s="769">
        <v>4.5882331373297651</v>
      </c>
      <c r="J52" s="769"/>
      <c r="K52" s="769">
        <v>5.617024224573842</v>
      </c>
      <c r="L52" s="769"/>
      <c r="M52" s="769">
        <v>3.1290376515481721</v>
      </c>
      <c r="N52" s="769"/>
      <c r="O52" s="769">
        <v>3.0838739387170162</v>
      </c>
      <c r="P52" s="769"/>
      <c r="Q52" s="769">
        <v>3.001843901224845</v>
      </c>
      <c r="R52" s="770"/>
      <c r="S52" s="751"/>
      <c r="T52" s="769">
        <v>11.750541430939284</v>
      </c>
      <c r="U52" s="769"/>
      <c r="V52" s="769">
        <v>6.1718832208169196</v>
      </c>
      <c r="W52" s="759"/>
      <c r="X52" s="769">
        <v>53.441363577247081</v>
      </c>
      <c r="Y52" s="759"/>
      <c r="Z52" s="769">
        <v>3.8209118280948857</v>
      </c>
      <c r="AA52" s="751"/>
      <c r="AB52" s="771">
        <v>234.59333333333331</v>
      </c>
      <c r="AC52" s="760"/>
    </row>
    <row r="53" spans="1:39" s="518" customFormat="1" ht="12.75" customHeight="1" x14ac:dyDescent="0.2">
      <c r="A53" s="749"/>
      <c r="B53" s="751"/>
      <c r="C53" s="768"/>
      <c r="D53" s="751"/>
      <c r="E53" s="751"/>
      <c r="F53" s="751"/>
      <c r="G53" s="770"/>
      <c r="H53" s="770"/>
      <c r="I53" s="770"/>
      <c r="J53" s="770"/>
      <c r="K53" s="770"/>
      <c r="L53" s="770"/>
      <c r="M53" s="770"/>
      <c r="N53" s="770"/>
      <c r="O53" s="770"/>
      <c r="P53" s="770"/>
      <c r="Q53" s="770"/>
      <c r="R53" s="770"/>
      <c r="S53" s="751"/>
      <c r="T53" s="769"/>
      <c r="U53" s="769"/>
      <c r="V53" s="769"/>
      <c r="W53" s="759"/>
      <c r="X53" s="769"/>
      <c r="Y53" s="759"/>
      <c r="Z53" s="769"/>
      <c r="AA53" s="759"/>
      <c r="AB53" s="771"/>
      <c r="AC53" s="760"/>
    </row>
    <row r="54" spans="1:39" s="518" customFormat="1" ht="16.5" customHeight="1" x14ac:dyDescent="0.2">
      <c r="A54" s="749"/>
      <c r="B54" s="751"/>
      <c r="C54" s="768">
        <v>2016</v>
      </c>
      <c r="D54" s="751"/>
      <c r="E54" s="751" t="s">
        <v>18</v>
      </c>
      <c r="F54" s="751"/>
      <c r="G54" s="769">
        <v>4.3480526315789465</v>
      </c>
      <c r="H54" s="769"/>
      <c r="I54" s="769">
        <v>4.7261315789473688</v>
      </c>
      <c r="J54" s="770"/>
      <c r="K54" s="769">
        <v>6.2692947368421041</v>
      </c>
      <c r="L54" s="769"/>
      <c r="M54" s="769">
        <v>3.0559000000000003</v>
      </c>
      <c r="N54" s="769"/>
      <c r="O54" s="769">
        <v>3.0477473684210525</v>
      </c>
      <c r="P54" s="769"/>
      <c r="Q54" s="769">
        <v>3.0323473684210525</v>
      </c>
      <c r="R54" s="770"/>
      <c r="S54" s="751"/>
      <c r="T54" s="769">
        <v>12.019989473684209</v>
      </c>
      <c r="U54" s="769"/>
      <c r="V54" s="769">
        <v>6.4608947368421044</v>
      </c>
      <c r="W54" s="759"/>
      <c r="X54" s="769">
        <v>55.89265789473685</v>
      </c>
      <c r="Y54" s="759"/>
      <c r="Z54" s="769">
        <v>3.6805210526315792</v>
      </c>
      <c r="AA54" s="759"/>
      <c r="AB54" s="771">
        <v>241.64</v>
      </c>
      <c r="AC54" s="760"/>
      <c r="AD54" s="755"/>
      <c r="AF54" s="774"/>
      <c r="AG54" s="775"/>
      <c r="AI54" s="775"/>
      <c r="AJ54" s="775"/>
      <c r="AK54" s="775"/>
      <c r="AL54" s="775"/>
      <c r="AM54" s="775"/>
    </row>
    <row r="55" spans="1:39" s="518" customFormat="1" ht="16.5" customHeight="1" x14ac:dyDescent="0.2">
      <c r="A55" s="749"/>
      <c r="B55" s="751"/>
      <c r="C55" s="768"/>
      <c r="D55" s="751"/>
      <c r="E55" s="751" t="s">
        <v>19</v>
      </c>
      <c r="F55" s="751"/>
      <c r="G55" s="769">
        <v>4.1858611111111115</v>
      </c>
      <c r="H55" s="769"/>
      <c r="I55" s="769">
        <v>4.649627777777777</v>
      </c>
      <c r="J55" s="770"/>
      <c r="K55" s="769">
        <v>5.9879222222222213</v>
      </c>
      <c r="L55" s="769"/>
      <c r="M55" s="769">
        <v>3.0358666666666658</v>
      </c>
      <c r="N55" s="769"/>
      <c r="O55" s="769">
        <v>2.9896499999999997</v>
      </c>
      <c r="P55" s="769"/>
      <c r="Q55" s="769">
        <v>2.9791777777777781</v>
      </c>
      <c r="R55" s="770"/>
      <c r="S55" s="751"/>
      <c r="T55" s="769">
        <v>11.749377777777777</v>
      </c>
      <c r="U55" s="769"/>
      <c r="V55" s="769">
        <v>6.1285055555555559</v>
      </c>
      <c r="W55" s="759"/>
      <c r="X55" s="769">
        <v>53.788494444444453</v>
      </c>
      <c r="Y55" s="759"/>
      <c r="Z55" s="769">
        <v>3.6587444444444444</v>
      </c>
      <c r="AA55" s="759"/>
      <c r="AB55" s="771">
        <v>237.73</v>
      </c>
      <c r="AC55" s="760"/>
      <c r="AD55" s="751"/>
      <c r="AF55" s="751"/>
      <c r="AG55" s="775"/>
      <c r="AH55" s="774"/>
      <c r="AI55" s="775"/>
      <c r="AJ55" s="775"/>
      <c r="AK55" s="775"/>
      <c r="AL55" s="775"/>
      <c r="AM55" s="775"/>
    </row>
    <row r="56" spans="1:39" s="518" customFormat="1" ht="16.5" customHeight="1" x14ac:dyDescent="0.2">
      <c r="A56" s="749"/>
      <c r="B56" s="751"/>
      <c r="C56" s="768"/>
      <c r="D56" s="751"/>
      <c r="E56" s="751" t="s">
        <v>20</v>
      </c>
      <c r="F56" s="751"/>
      <c r="G56" s="769">
        <v>4.0768043478260862</v>
      </c>
      <c r="H56" s="769"/>
      <c r="I56" s="769">
        <v>4.5300086956521746</v>
      </c>
      <c r="J56" s="770"/>
      <c r="K56" s="769">
        <v>5.7968608695652168</v>
      </c>
      <c r="L56" s="769"/>
      <c r="M56" s="769">
        <v>3.0778695652173917</v>
      </c>
      <c r="N56" s="769"/>
      <c r="O56" s="769">
        <v>3.051973913043478</v>
      </c>
      <c r="P56" s="769"/>
      <c r="Q56" s="769">
        <v>2.9655217391304345</v>
      </c>
      <c r="R56" s="770"/>
      <c r="S56" s="751"/>
      <c r="T56" s="769">
        <v>11.571421739130434</v>
      </c>
      <c r="U56" s="769"/>
      <c r="V56" s="769">
        <v>6.0823260869565221</v>
      </c>
      <c r="W56" s="759"/>
      <c r="X56" s="769">
        <v>52.523191304347804</v>
      </c>
      <c r="Y56" s="759"/>
      <c r="Z56" s="769">
        <v>3.6083173913043476</v>
      </c>
      <c r="AA56" s="759"/>
      <c r="AB56" s="771">
        <v>231.61999999999998</v>
      </c>
      <c r="AC56" s="760"/>
      <c r="AD56" s="755"/>
      <c r="AE56" s="751"/>
      <c r="AG56" s="775"/>
      <c r="AH56" s="774"/>
      <c r="AI56" s="755"/>
      <c r="AJ56" s="775"/>
      <c r="AK56" s="775"/>
      <c r="AL56" s="775"/>
      <c r="AM56" s="775"/>
    </row>
    <row r="57" spans="1:39" s="518" customFormat="1" ht="16.5" customHeight="1" x14ac:dyDescent="0.2">
      <c r="A57" s="749"/>
      <c r="B57" s="751"/>
      <c r="C57" s="768"/>
      <c r="D57" s="751"/>
      <c r="E57" s="751" t="s">
        <v>21</v>
      </c>
      <c r="F57" s="751"/>
      <c r="G57" s="769">
        <v>3.9044619047619045</v>
      </c>
      <c r="H57" s="769"/>
      <c r="I57" s="769">
        <v>4.4269238095238093</v>
      </c>
      <c r="J57" s="770"/>
      <c r="K57" s="769">
        <v>5.5837142857142865</v>
      </c>
      <c r="L57" s="769"/>
      <c r="M57" s="769">
        <v>3.0411571428571422</v>
      </c>
      <c r="N57" s="769"/>
      <c r="O57" s="769">
        <v>2.9907619047619045</v>
      </c>
      <c r="P57" s="769"/>
      <c r="Q57" s="769">
        <v>2.890419047619047</v>
      </c>
      <c r="R57" s="770"/>
      <c r="S57" s="751"/>
      <c r="T57" s="769">
        <v>11.122628571428571</v>
      </c>
      <c r="U57" s="769"/>
      <c r="V57" s="769">
        <v>5.8722571428571415</v>
      </c>
      <c r="W57" s="759"/>
      <c r="X57" s="769">
        <v>50.338009523809532</v>
      </c>
      <c r="Y57" s="759"/>
      <c r="Z57" s="769">
        <v>3.5620333333333329</v>
      </c>
      <c r="AA57" s="759"/>
      <c r="AB57" s="771">
        <v>226.35</v>
      </c>
      <c r="AC57" s="760"/>
      <c r="AD57" s="751"/>
      <c r="AE57" s="751"/>
      <c r="AF57" s="755"/>
      <c r="AG57" s="775"/>
      <c r="AH57" s="774"/>
      <c r="AI57" s="751"/>
      <c r="AJ57" s="775"/>
      <c r="AK57" s="775"/>
      <c r="AL57" s="775"/>
      <c r="AM57" s="775"/>
    </row>
    <row r="58" spans="1:39" x14ac:dyDescent="0.2">
      <c r="A58" s="776"/>
      <c r="B58" s="751"/>
      <c r="C58" s="768"/>
      <c r="D58" s="751"/>
      <c r="E58" s="751" t="s">
        <v>22</v>
      </c>
      <c r="F58" s="751"/>
      <c r="G58" s="769">
        <v>4.0482380952380952</v>
      </c>
      <c r="H58" s="769"/>
      <c r="I58" s="769">
        <v>4.5763761904761893</v>
      </c>
      <c r="J58" s="770"/>
      <c r="K58" s="769">
        <v>5.8826238095238095</v>
      </c>
      <c r="L58" s="769"/>
      <c r="M58" s="769">
        <v>3.1279000000000003</v>
      </c>
      <c r="N58" s="769"/>
      <c r="O58" s="769">
        <v>2.9609380952380957</v>
      </c>
      <c r="P58" s="769"/>
      <c r="Q58" s="769">
        <v>2.9535047619047621</v>
      </c>
      <c r="R58" s="770"/>
      <c r="S58" s="751"/>
      <c r="T58" s="769">
        <v>11.428171428571428</v>
      </c>
      <c r="U58" s="769"/>
      <c r="V58" s="769">
        <v>6.0479571428571424</v>
      </c>
      <c r="W58" s="759"/>
      <c r="X58" s="769">
        <v>52.143514285714282</v>
      </c>
      <c r="Y58" s="759"/>
      <c r="Z58" s="769">
        <v>3.7154333333333334</v>
      </c>
      <c r="AA58" s="759"/>
      <c r="AB58" s="771">
        <v>233.99</v>
      </c>
      <c r="AC58" s="760"/>
      <c r="AD58" s="755"/>
      <c r="AE58" s="751"/>
      <c r="AF58" s="518"/>
      <c r="AG58" s="777"/>
      <c r="AH58" s="774"/>
      <c r="AI58" s="755"/>
      <c r="AJ58" s="777"/>
      <c r="AK58" s="777"/>
      <c r="AL58" s="777"/>
      <c r="AM58" s="777"/>
    </row>
    <row r="59" spans="1:39" x14ac:dyDescent="0.2">
      <c r="A59" s="776"/>
      <c r="B59" s="751"/>
      <c r="C59" s="768"/>
      <c r="D59" s="751"/>
      <c r="E59" s="751" t="s">
        <v>23</v>
      </c>
      <c r="F59" s="751"/>
      <c r="G59" s="769">
        <v>4.087071428571428</v>
      </c>
      <c r="H59" s="769"/>
      <c r="I59" s="769">
        <v>4.5894095238095236</v>
      </c>
      <c r="J59" s="770"/>
      <c r="K59" s="769">
        <v>5.792242857142857</v>
      </c>
      <c r="L59" s="769"/>
      <c r="M59" s="769">
        <v>3.1663952380952378</v>
      </c>
      <c r="N59" s="769"/>
      <c r="O59" s="769">
        <v>3.0192095238095242</v>
      </c>
      <c r="P59" s="769"/>
      <c r="Q59" s="769">
        <v>3.013980952380952</v>
      </c>
      <c r="R59" s="770"/>
      <c r="S59" s="751"/>
      <c r="T59" s="769">
        <v>11.574295238095241</v>
      </c>
      <c r="U59" s="769"/>
      <c r="V59" s="769">
        <v>6.0747761904761903</v>
      </c>
      <c r="W59" s="759"/>
      <c r="X59" s="769">
        <v>52.651280952380958</v>
      </c>
      <c r="Y59" s="759"/>
      <c r="Z59" s="769">
        <v>3.8770571428571436</v>
      </c>
      <c r="AA59" s="759"/>
      <c r="AB59" s="771">
        <v>234.64999999999998</v>
      </c>
      <c r="AC59" s="760"/>
      <c r="AD59" s="751"/>
      <c r="AE59" s="751"/>
      <c r="AF59" s="518"/>
      <c r="AG59" s="777"/>
      <c r="AI59" s="777"/>
      <c r="AJ59" s="777"/>
      <c r="AK59" s="777"/>
      <c r="AL59" s="777"/>
      <c r="AM59" s="777"/>
    </row>
    <row r="60" spans="1:39" x14ac:dyDescent="0.2">
      <c r="A60" s="776"/>
      <c r="B60" s="751"/>
      <c r="C60" s="768"/>
      <c r="D60" s="751"/>
      <c r="E60" s="751" t="s">
        <v>24</v>
      </c>
      <c r="F60" s="751"/>
      <c r="G60" s="769">
        <v>4.0194999999999999</v>
      </c>
      <c r="H60" s="769"/>
      <c r="I60" s="769">
        <v>4.4468105263157902</v>
      </c>
      <c r="J60" s="770"/>
      <c r="K60" s="769">
        <v>5.3004473684210529</v>
      </c>
      <c r="L60" s="769"/>
      <c r="M60" s="769">
        <v>3.0832368421052632</v>
      </c>
      <c r="N60" s="769"/>
      <c r="O60" s="769">
        <v>3.0265473684210527</v>
      </c>
      <c r="P60" s="769"/>
      <c r="Q60" s="769">
        <v>2.975457894736842</v>
      </c>
      <c r="R60" s="770"/>
      <c r="S60" s="751"/>
      <c r="T60" s="769">
        <v>11.469831578947369</v>
      </c>
      <c r="U60" s="769"/>
      <c r="V60" s="769">
        <v>5.9825631578947362</v>
      </c>
      <c r="W60" s="759"/>
      <c r="X60" s="769">
        <v>51.821663157894747</v>
      </c>
      <c r="Y60" s="759"/>
      <c r="Z60" s="769">
        <v>3.8521684210526304</v>
      </c>
      <c r="AA60" s="759"/>
      <c r="AB60" s="771">
        <v>227.36</v>
      </c>
      <c r="AC60" s="760"/>
      <c r="AD60" s="755"/>
      <c r="AF60" s="777"/>
      <c r="AG60" s="777"/>
      <c r="AI60" s="777"/>
      <c r="AJ60" s="777"/>
      <c r="AK60" s="777"/>
      <c r="AL60" s="777"/>
      <c r="AM60" s="777"/>
    </row>
    <row r="61" spans="1:39" ht="15" x14ac:dyDescent="0.25">
      <c r="A61" s="776"/>
      <c r="B61" s="751"/>
      <c r="C61" s="768"/>
      <c r="D61" s="751"/>
      <c r="E61" s="751" t="s">
        <v>25</v>
      </c>
      <c r="F61" s="751"/>
      <c r="G61" s="769">
        <v>4.0269090909090917</v>
      </c>
      <c r="H61" s="769"/>
      <c r="I61" s="769">
        <v>4.5137636363636355</v>
      </c>
      <c r="J61" s="770"/>
      <c r="K61" s="769">
        <v>5.2793909090909104</v>
      </c>
      <c r="L61" s="769"/>
      <c r="M61" s="769">
        <v>3.0993227272727277</v>
      </c>
      <c r="N61" s="769"/>
      <c r="O61" s="769">
        <v>3.0727863636363635</v>
      </c>
      <c r="P61" s="769"/>
      <c r="Q61" s="769">
        <v>2.9901045454545452</v>
      </c>
      <c r="R61" s="770"/>
      <c r="S61" s="751"/>
      <c r="T61" s="769">
        <v>11.596540909090907</v>
      </c>
      <c r="U61" s="769"/>
      <c r="V61" s="769">
        <v>6.0168045454545451</v>
      </c>
      <c r="W61" s="759"/>
      <c r="X61" s="769">
        <v>51.921331818181812</v>
      </c>
      <c r="Y61" s="759"/>
      <c r="Z61" s="769">
        <v>3.978731818181819</v>
      </c>
      <c r="AA61" s="759"/>
      <c r="AB61" s="771">
        <v>230.79000000000002</v>
      </c>
      <c r="AC61" s="760"/>
      <c r="AD61" s="751"/>
      <c r="AF61" s="778"/>
      <c r="AG61" s="777"/>
      <c r="AH61" s="777"/>
      <c r="AI61" s="755"/>
      <c r="AJ61" s="777"/>
      <c r="AK61" s="777"/>
      <c r="AL61" s="777"/>
      <c r="AM61" s="777"/>
    </row>
    <row r="62" spans="1:39" x14ac:dyDescent="0.2">
      <c r="A62" s="776"/>
      <c r="B62" s="751"/>
      <c r="C62" s="768"/>
      <c r="D62" s="751"/>
      <c r="E62" s="751" t="s">
        <v>26</v>
      </c>
      <c r="F62" s="751"/>
      <c r="G62" s="769">
        <v>4.1086749999999999</v>
      </c>
      <c r="H62" s="769"/>
      <c r="I62" s="769">
        <v>4.6051599999999997</v>
      </c>
      <c r="J62" s="770"/>
      <c r="K62" s="769">
        <v>5.4034250000000004</v>
      </c>
      <c r="L62" s="769"/>
      <c r="M62" s="769">
        <v>3.1414800000000001</v>
      </c>
      <c r="N62" s="769"/>
      <c r="O62" s="769">
        <v>3.1222849999999993</v>
      </c>
      <c r="P62" s="769"/>
      <c r="Q62" s="769">
        <v>3.0232600000000001</v>
      </c>
      <c r="R62" s="770"/>
      <c r="S62" s="751"/>
      <c r="T62" s="769">
        <v>11.833574999999998</v>
      </c>
      <c r="U62" s="769"/>
      <c r="V62" s="769">
        <v>6.1576900000000006</v>
      </c>
      <c r="W62" s="759"/>
      <c r="X62" s="769">
        <v>52.97230500000002</v>
      </c>
      <c r="Y62" s="759"/>
      <c r="Z62" s="769">
        <v>4.031534999999999</v>
      </c>
      <c r="AA62" s="759"/>
      <c r="AB62" s="771">
        <v>235.46</v>
      </c>
      <c r="AC62" s="760"/>
      <c r="AD62" s="755"/>
      <c r="AE62" s="755"/>
      <c r="AF62" s="751"/>
      <c r="AG62" s="775"/>
      <c r="AH62" s="777"/>
      <c r="AI62" s="755"/>
      <c r="AJ62" s="777"/>
      <c r="AK62" s="777"/>
      <c r="AL62" s="777"/>
      <c r="AM62" s="777"/>
    </row>
    <row r="63" spans="1:39" x14ac:dyDescent="0.2">
      <c r="A63" s="776"/>
      <c r="B63" s="751"/>
      <c r="C63" s="768"/>
      <c r="D63" s="751"/>
      <c r="E63" s="751" t="s">
        <v>27</v>
      </c>
      <c r="F63" s="751"/>
      <c r="G63" s="769">
        <v>4.1775900000000004</v>
      </c>
      <c r="H63" s="769"/>
      <c r="I63" s="769">
        <v>4.6044899999999993</v>
      </c>
      <c r="J63" s="770"/>
      <c r="K63" s="769">
        <v>5.1491349999999994</v>
      </c>
      <c r="L63" s="769"/>
      <c r="M63" s="769">
        <v>3.1550799999999994</v>
      </c>
      <c r="N63" s="769"/>
      <c r="O63" s="769">
        <v>3.1812849999999999</v>
      </c>
      <c r="P63" s="769"/>
      <c r="Q63" s="769">
        <v>3.0176649999999992</v>
      </c>
      <c r="R63" s="770"/>
      <c r="S63" s="751"/>
      <c r="T63" s="769">
        <v>11.907610000000002</v>
      </c>
      <c r="U63" s="769"/>
      <c r="V63" s="769">
        <v>6.2580250000000017</v>
      </c>
      <c r="W63" s="759"/>
      <c r="X63" s="769">
        <v>53.8538</v>
      </c>
      <c r="Y63" s="759"/>
      <c r="Z63" s="769">
        <v>4.0232349999999997</v>
      </c>
      <c r="AA63" s="759"/>
      <c r="AB63" s="771">
        <v>235.42000000000002</v>
      </c>
      <c r="AC63" s="760"/>
      <c r="AD63" s="751"/>
      <c r="AE63" s="751"/>
      <c r="AF63" s="777"/>
      <c r="AG63" s="777"/>
      <c r="AH63" s="777"/>
      <c r="AI63" s="755"/>
      <c r="AJ63" s="777"/>
      <c r="AK63" s="777"/>
      <c r="AL63" s="777"/>
      <c r="AM63" s="777"/>
    </row>
    <row r="64" spans="1:39" x14ac:dyDescent="0.2">
      <c r="A64" s="776"/>
      <c r="B64" s="751"/>
      <c r="C64" s="768"/>
      <c r="D64" s="751"/>
      <c r="E64" s="751" t="s">
        <v>28</v>
      </c>
      <c r="F64" s="751"/>
      <c r="G64" s="769">
        <v>4.3348863636363637</v>
      </c>
      <c r="H64" s="769"/>
      <c r="I64" s="769">
        <v>4.6846409090909091</v>
      </c>
      <c r="J64" s="770"/>
      <c r="K64" s="769">
        <v>5.3882636363636376</v>
      </c>
      <c r="L64" s="769"/>
      <c r="M64" s="769">
        <v>3.2227636363636365</v>
      </c>
      <c r="N64" s="769"/>
      <c r="O64" s="769">
        <v>3.2651727272727271</v>
      </c>
      <c r="P64" s="769"/>
      <c r="Q64" s="769">
        <v>3.073722727272727</v>
      </c>
      <c r="R64" s="770"/>
      <c r="S64" s="751"/>
      <c r="T64" s="769">
        <v>12.268845454545454</v>
      </c>
      <c r="U64" s="769"/>
      <c r="V64" s="769">
        <v>6.4100090909090914</v>
      </c>
      <c r="W64" s="759"/>
      <c r="X64" s="769">
        <v>55.889954545454536</v>
      </c>
      <c r="Y64" s="759"/>
      <c r="Z64" s="769">
        <v>4.0143999999999993</v>
      </c>
      <c r="AA64" s="759"/>
      <c r="AB64" s="771">
        <v>239.52</v>
      </c>
      <c r="AC64" s="760"/>
      <c r="AD64" s="755"/>
      <c r="AE64" s="755"/>
      <c r="AF64" s="755"/>
      <c r="AG64" s="755"/>
      <c r="AI64" s="755"/>
      <c r="AJ64" s="777"/>
      <c r="AK64" s="777"/>
      <c r="AL64" s="777"/>
      <c r="AM64" s="777"/>
    </row>
    <row r="65" spans="1:46" ht="14.25" customHeight="1" x14ac:dyDescent="0.2">
      <c r="A65" s="776"/>
      <c r="B65" s="751"/>
      <c r="C65" s="768"/>
      <c r="D65" s="751"/>
      <c r="E65" s="751" t="s">
        <v>29</v>
      </c>
      <c r="F65" s="751"/>
      <c r="G65" s="769">
        <v>4.461450000000001</v>
      </c>
      <c r="H65" s="769"/>
      <c r="I65" s="769">
        <v>4.7054550000000006</v>
      </c>
      <c r="J65" s="770"/>
      <c r="K65" s="769">
        <v>5.5709700000000009</v>
      </c>
      <c r="L65" s="769"/>
      <c r="M65" s="769">
        <v>3.3414799999999998</v>
      </c>
      <c r="N65" s="769"/>
      <c r="O65" s="769">
        <v>3.2781299999999995</v>
      </c>
      <c r="P65" s="769"/>
      <c r="Q65" s="769">
        <v>3.1069649999999998</v>
      </c>
      <c r="R65" s="770"/>
      <c r="S65" s="751"/>
      <c r="T65" s="769">
        <v>12.46421</v>
      </c>
      <c r="U65" s="769"/>
      <c r="V65" s="769">
        <v>6.5707900000000006</v>
      </c>
      <c r="W65" s="759"/>
      <c r="X65" s="769">
        <v>57.500160000000008</v>
      </c>
      <c r="Y65" s="759"/>
      <c r="Z65" s="769">
        <v>3.8487650000000002</v>
      </c>
      <c r="AA65" s="759"/>
      <c r="AB65" s="771">
        <v>240.59</v>
      </c>
      <c r="AC65" s="760"/>
      <c r="AD65" s="777"/>
      <c r="AF65" s="777"/>
      <c r="AG65" s="775"/>
      <c r="AI65" s="755"/>
      <c r="AJ65" s="777"/>
      <c r="AK65" s="777"/>
      <c r="AL65" s="777"/>
      <c r="AM65" s="777"/>
    </row>
    <row r="66" spans="1:46" s="518" customFormat="1" ht="17.25" customHeight="1" x14ac:dyDescent="0.2">
      <c r="A66" s="749"/>
      <c r="B66" s="751"/>
      <c r="C66" s="768"/>
      <c r="D66" s="751"/>
      <c r="E66" s="751"/>
      <c r="F66" s="751"/>
      <c r="H66" s="769"/>
      <c r="J66" s="769"/>
      <c r="L66" s="769"/>
      <c r="N66" s="769"/>
      <c r="P66" s="769"/>
      <c r="R66" s="769"/>
      <c r="S66" s="769"/>
      <c r="U66" s="769"/>
      <c r="W66" s="769"/>
      <c r="Y66" s="769"/>
      <c r="AA66" s="769"/>
      <c r="AC66" s="760"/>
      <c r="AD66" s="755"/>
      <c r="AF66" s="751"/>
      <c r="AG66" s="775"/>
      <c r="AH66" s="779"/>
      <c r="AI66" s="755"/>
      <c r="AJ66" s="775"/>
      <c r="AK66" s="777"/>
      <c r="AL66" s="777"/>
      <c r="AM66" s="777"/>
      <c r="AO66" s="746"/>
      <c r="AP66" s="746"/>
      <c r="AQ66" s="746"/>
      <c r="AR66" s="780"/>
      <c r="AS66" s="780"/>
      <c r="AT66" s="780"/>
    </row>
    <row r="67" spans="1:46" s="518" customFormat="1" ht="14.25" customHeight="1" x14ac:dyDescent="0.25">
      <c r="A67" s="749"/>
      <c r="B67" s="751"/>
      <c r="C67" s="768">
        <v>2017</v>
      </c>
      <c r="D67" s="751"/>
      <c r="E67" s="751" t="s">
        <v>18</v>
      </c>
      <c r="F67" s="751"/>
      <c r="G67" s="769">
        <v>4.4595500000000019</v>
      </c>
      <c r="H67" s="769"/>
      <c r="I67" s="769">
        <v>4.7388750000000002</v>
      </c>
      <c r="J67" s="770"/>
      <c r="K67" s="769">
        <v>5.4962999999999989</v>
      </c>
      <c r="L67" s="769"/>
      <c r="M67" s="769">
        <v>3.375515</v>
      </c>
      <c r="N67" s="769"/>
      <c r="O67" s="769">
        <v>3.324065</v>
      </c>
      <c r="P67" s="769"/>
      <c r="Q67" s="769">
        <v>3.1213850000000001</v>
      </c>
      <c r="R67" s="770"/>
      <c r="S67" s="751"/>
      <c r="T67" s="769">
        <v>12.576634999999998</v>
      </c>
      <c r="U67" s="769"/>
      <c r="V67" s="769">
        <v>6.550275000000001</v>
      </c>
      <c r="W67" s="759"/>
      <c r="X67" s="769">
        <v>57.497245000000007</v>
      </c>
      <c r="Y67" s="759"/>
      <c r="Z67" s="769">
        <v>3.881759999999999</v>
      </c>
      <c r="AA67" s="759"/>
      <c r="AB67" s="771">
        <v>242.29</v>
      </c>
      <c r="AC67" s="760"/>
      <c r="AD67" s="755"/>
      <c r="AE67" s="755"/>
      <c r="AF67" s="778"/>
      <c r="AG67" s="775"/>
      <c r="AH67" s="774"/>
      <c r="AI67" s="775"/>
      <c r="AJ67" s="775"/>
      <c r="AK67" s="775"/>
      <c r="AL67" s="775"/>
      <c r="AM67" s="775"/>
    </row>
    <row r="68" spans="1:46" s="518" customFormat="1" ht="14.25" customHeight="1" x14ac:dyDescent="0.2">
      <c r="A68" s="749"/>
      <c r="B68" s="751"/>
      <c r="C68" s="768"/>
      <c r="D68" s="751"/>
      <c r="E68" s="751" t="s">
        <v>19</v>
      </c>
      <c r="F68" s="751"/>
      <c r="G68" s="769">
        <v>4.4460277777777781</v>
      </c>
      <c r="H68" s="769"/>
      <c r="I68" s="769">
        <v>4.7304777777777769</v>
      </c>
      <c r="J68" s="770"/>
      <c r="K68" s="769">
        <v>5.5532611111111114</v>
      </c>
      <c r="L68" s="769"/>
      <c r="M68" s="769">
        <v>3.3952055555555551</v>
      </c>
      <c r="N68" s="769"/>
      <c r="O68" s="769">
        <v>3.4123833333333331</v>
      </c>
      <c r="P68" s="769"/>
      <c r="Q68" s="769">
        <v>3.1421722222222224</v>
      </c>
      <c r="R68" s="770"/>
      <c r="S68" s="751"/>
      <c r="T68" s="769">
        <v>12.698150000000004</v>
      </c>
      <c r="U68" s="769"/>
      <c r="V68" s="769">
        <v>6.633977777777778</v>
      </c>
      <c r="W68" s="759"/>
      <c r="X68" s="769">
        <v>57.295011111111108</v>
      </c>
      <c r="Y68" s="759"/>
      <c r="Z68" s="769">
        <v>3.9309999999999996</v>
      </c>
      <c r="AA68" s="759"/>
      <c r="AB68" s="771">
        <v>241.86</v>
      </c>
      <c r="AC68" s="760"/>
      <c r="AD68" s="755"/>
      <c r="AE68" s="755"/>
      <c r="AF68" s="755"/>
      <c r="AG68" s="775"/>
      <c r="AH68" s="774"/>
      <c r="AI68" s="775"/>
      <c r="AJ68" s="775"/>
      <c r="AK68" s="775"/>
      <c r="AL68" s="775"/>
      <c r="AM68" s="775"/>
    </row>
    <row r="69" spans="1:46" s="518" customFormat="1" ht="14.25" customHeight="1" x14ac:dyDescent="0.2">
      <c r="A69" s="749"/>
      <c r="B69" s="751"/>
      <c r="C69" s="768"/>
      <c r="D69" s="751"/>
      <c r="E69" s="751" t="s">
        <v>20</v>
      </c>
      <c r="F69" s="751"/>
      <c r="G69" s="769">
        <v>4.4393478260869559</v>
      </c>
      <c r="H69" s="769"/>
      <c r="I69" s="769">
        <v>4.7437869565217392</v>
      </c>
      <c r="J69" s="770"/>
      <c r="K69" s="769">
        <v>5.4772739130434784</v>
      </c>
      <c r="L69" s="769"/>
      <c r="M69" s="769">
        <v>3.3179695652173913</v>
      </c>
      <c r="N69" s="769"/>
      <c r="O69" s="769">
        <v>3.3838304347826083</v>
      </c>
      <c r="P69" s="769"/>
      <c r="Q69" s="769">
        <v>3.1582913043478258</v>
      </c>
      <c r="R69" s="770"/>
      <c r="S69" s="751"/>
      <c r="T69" s="769">
        <v>12.717369565217389</v>
      </c>
      <c r="U69" s="769"/>
      <c r="V69" s="769">
        <v>6.7376347826086942</v>
      </c>
      <c r="W69" s="759"/>
      <c r="X69" s="769">
        <v>57.163247826086966</v>
      </c>
      <c r="Y69" s="759"/>
      <c r="Z69" s="769">
        <v>3.9290521739130435</v>
      </c>
      <c r="AA69" s="759"/>
      <c r="AB69" s="771">
        <v>242.55</v>
      </c>
      <c r="AC69" s="760"/>
      <c r="AD69" s="755"/>
      <c r="AE69" s="755"/>
      <c r="AF69" s="755"/>
      <c r="AG69" s="775"/>
      <c r="AH69" s="774"/>
      <c r="AI69" s="775"/>
      <c r="AJ69" s="775"/>
      <c r="AK69" s="775"/>
      <c r="AL69" s="775"/>
      <c r="AM69" s="775"/>
    </row>
    <row r="70" spans="1:46" s="518" customFormat="1" ht="14.25" customHeight="1" x14ac:dyDescent="0.2">
      <c r="A70" s="749"/>
      <c r="B70" s="751"/>
      <c r="C70" s="768"/>
      <c r="D70" s="751"/>
      <c r="E70" s="751" t="s">
        <v>21</v>
      </c>
      <c r="F70" s="751"/>
      <c r="G70" s="769">
        <v>4.4072368421052621</v>
      </c>
      <c r="H70" s="769"/>
      <c r="I70" s="769">
        <v>4.7175631578947375</v>
      </c>
      <c r="J70" s="770"/>
      <c r="K70" s="769">
        <v>5.5597157894736835</v>
      </c>
      <c r="L70" s="769"/>
      <c r="M70" s="769">
        <v>3.2860578947368415</v>
      </c>
      <c r="N70" s="769"/>
      <c r="O70" s="769">
        <v>3.3220631578947373</v>
      </c>
      <c r="P70" s="769"/>
      <c r="Q70" s="769">
        <v>3.1521157894736844</v>
      </c>
      <c r="R70" s="770"/>
      <c r="S70" s="751"/>
      <c r="T70" s="769">
        <v>12.787463157894736</v>
      </c>
      <c r="U70" s="769"/>
      <c r="V70" s="769">
        <v>6.8277105263157889</v>
      </c>
      <c r="W70" s="759"/>
      <c r="X70" s="769">
        <v>56.691284210526327</v>
      </c>
      <c r="Y70" s="759"/>
      <c r="Z70" s="769">
        <v>4.0056526315789469</v>
      </c>
      <c r="AA70" s="759"/>
      <c r="AB70" s="771">
        <v>241.21</v>
      </c>
      <c r="AC70" s="760"/>
      <c r="AD70" s="755"/>
      <c r="AE70" s="755"/>
      <c r="AF70" s="755"/>
      <c r="AG70" s="775"/>
      <c r="AH70" s="774"/>
      <c r="AI70" s="775"/>
      <c r="AJ70" s="775"/>
      <c r="AK70" s="775"/>
      <c r="AL70" s="775"/>
      <c r="AM70" s="775"/>
    </row>
    <row r="71" spans="1:46" s="518" customFormat="1" ht="14.25" customHeight="1" x14ac:dyDescent="0.2">
      <c r="A71" s="749"/>
      <c r="B71" s="751"/>
      <c r="C71" s="768"/>
      <c r="D71" s="751"/>
      <c r="E71" s="751" t="s">
        <v>22</v>
      </c>
      <c r="F71" s="751"/>
      <c r="G71" s="769">
        <v>4.3137857142857134</v>
      </c>
      <c r="H71" s="769"/>
      <c r="I71" s="769">
        <v>4.7694666666666663</v>
      </c>
      <c r="J71" s="770"/>
      <c r="K71" s="769">
        <v>5.5733333333333306</v>
      </c>
      <c r="L71" s="769"/>
      <c r="M71" s="769">
        <v>3.1718857142857142</v>
      </c>
      <c r="N71" s="769"/>
      <c r="O71" s="769">
        <v>3.2054333333333331</v>
      </c>
      <c r="P71" s="769"/>
      <c r="Q71" s="769">
        <v>3.0933285714285703</v>
      </c>
      <c r="R71" s="770"/>
      <c r="S71" s="751"/>
      <c r="T71" s="769">
        <v>12.522842857142857</v>
      </c>
      <c r="U71" s="769"/>
      <c r="V71" s="769">
        <v>6.6970857142857145</v>
      </c>
      <c r="W71" s="759"/>
      <c r="X71" s="769">
        <v>55.397357142857139</v>
      </c>
      <c r="Y71" s="759"/>
      <c r="Z71" s="769">
        <v>3.8458380952380957</v>
      </c>
      <c r="AA71" s="759"/>
      <c r="AB71" s="771">
        <v>243.86</v>
      </c>
      <c r="AC71" s="760"/>
      <c r="AD71" s="755"/>
      <c r="AE71" s="755"/>
      <c r="AF71" s="755"/>
      <c r="AG71" s="775"/>
      <c r="AH71" s="774"/>
      <c r="AI71" s="775"/>
      <c r="AJ71" s="775"/>
      <c r="AK71" s="775"/>
      <c r="AL71" s="775"/>
      <c r="AM71" s="775"/>
    </row>
    <row r="72" spans="1:46" ht="6.75" customHeight="1" thickBot="1" x14ac:dyDescent="0.25">
      <c r="A72" s="776"/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  <c r="N72" s="781"/>
      <c r="O72" s="781"/>
      <c r="P72" s="781"/>
      <c r="Q72" s="781"/>
      <c r="R72" s="781"/>
      <c r="S72" s="781"/>
      <c r="T72" s="781"/>
      <c r="U72" s="781"/>
      <c r="V72" s="781"/>
      <c r="W72" s="781"/>
      <c r="X72" s="781"/>
      <c r="Y72" s="781"/>
      <c r="Z72" s="781"/>
      <c r="AA72" s="781"/>
      <c r="AB72" s="781"/>
      <c r="AC72" s="781"/>
      <c r="AI72" s="751"/>
    </row>
    <row r="73" spans="1:46" ht="18" customHeight="1" x14ac:dyDescent="0.2">
      <c r="A73" s="776"/>
      <c r="B73" s="745"/>
      <c r="C73" s="745"/>
      <c r="D73" s="745"/>
      <c r="E73" s="745"/>
      <c r="F73" s="745"/>
      <c r="G73" s="745"/>
      <c r="H73" s="745"/>
      <c r="I73" s="745"/>
      <c r="J73" s="745"/>
      <c r="K73" s="745"/>
      <c r="L73" s="745"/>
      <c r="M73" s="745"/>
      <c r="N73" s="745"/>
      <c r="O73" s="745"/>
      <c r="P73" s="745"/>
      <c r="Q73" s="745"/>
      <c r="R73" s="745"/>
      <c r="S73" s="782"/>
      <c r="T73" s="782"/>
      <c r="U73" s="782"/>
      <c r="V73" s="782"/>
      <c r="W73" s="782"/>
      <c r="X73" s="782"/>
      <c r="Y73" s="782"/>
      <c r="Z73" s="745"/>
      <c r="AA73" s="745"/>
      <c r="AB73" s="745"/>
      <c r="AC73" s="745"/>
      <c r="AF73" s="518"/>
      <c r="AI73" s="755"/>
      <c r="AJ73" s="518"/>
      <c r="AN73" s="518"/>
      <c r="AR73" s="780"/>
      <c r="AS73" s="780"/>
      <c r="AT73" s="780"/>
    </row>
    <row r="74" spans="1:46" ht="18" customHeight="1" x14ac:dyDescent="0.25">
      <c r="A74" s="745"/>
      <c r="B74" s="783"/>
      <c r="C74" s="784"/>
      <c r="D74" s="784"/>
      <c r="E74" s="784"/>
      <c r="F74" s="784"/>
      <c r="G74" s="785"/>
      <c r="H74" s="785"/>
      <c r="I74" s="785"/>
      <c r="J74" s="785"/>
      <c r="K74" s="785"/>
      <c r="L74" s="785"/>
      <c r="M74" s="785"/>
      <c r="N74" s="785"/>
      <c r="O74" s="785"/>
      <c r="P74" s="785"/>
      <c r="Q74" s="785"/>
      <c r="R74" s="745"/>
      <c r="S74" s="784"/>
      <c r="T74" s="784"/>
      <c r="U74" s="784"/>
      <c r="V74" s="784"/>
      <c r="W74" s="784"/>
      <c r="X74" s="745"/>
      <c r="Y74" s="745"/>
      <c r="Z74" s="786"/>
      <c r="AA74" s="787"/>
      <c r="AB74" s="788"/>
      <c r="AC74" s="788"/>
      <c r="AI74" s="751"/>
    </row>
    <row r="75" spans="1:46" ht="18" customHeight="1" x14ac:dyDescent="0.25">
      <c r="A75" s="745"/>
      <c r="B75" s="745"/>
      <c r="C75" s="784"/>
      <c r="D75" s="784"/>
      <c r="E75" s="784"/>
      <c r="F75" s="784"/>
      <c r="G75" s="784"/>
      <c r="H75" s="784"/>
      <c r="I75" s="784"/>
      <c r="J75" s="784"/>
      <c r="K75" s="784"/>
      <c r="L75" s="784"/>
      <c r="M75" s="784"/>
      <c r="N75" s="745"/>
      <c r="O75" s="745"/>
      <c r="P75" s="745"/>
      <c r="Q75" s="745"/>
      <c r="R75" s="745"/>
      <c r="S75" s="784"/>
      <c r="T75" s="784"/>
      <c r="U75" s="784"/>
      <c r="V75" s="784"/>
      <c r="W75" s="784"/>
      <c r="X75" s="745"/>
      <c r="Y75" s="745"/>
      <c r="Z75" s="789"/>
      <c r="AA75" s="788"/>
      <c r="AB75" s="788"/>
      <c r="AC75" s="788"/>
      <c r="AI75" s="755"/>
      <c r="AJ75" s="518"/>
      <c r="AK75" s="518"/>
      <c r="AL75" s="518"/>
      <c r="AM75" s="518"/>
      <c r="AN75" s="518"/>
      <c r="AR75" s="780"/>
      <c r="AS75" s="780"/>
      <c r="AT75" s="780"/>
    </row>
    <row r="76" spans="1:46" ht="18" customHeight="1" x14ac:dyDescent="0.25">
      <c r="A76" s="745"/>
      <c r="B76" s="745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45"/>
      <c r="O76" s="745"/>
      <c r="P76" s="745"/>
      <c r="Q76" s="745"/>
      <c r="R76" s="745"/>
      <c r="S76" s="782"/>
      <c r="T76" s="782"/>
      <c r="U76" s="782"/>
      <c r="V76" s="782"/>
      <c r="W76" s="782"/>
      <c r="X76" s="782"/>
      <c r="Y76" s="745"/>
      <c r="Z76" s="745"/>
      <c r="AA76" s="745"/>
      <c r="AB76" s="745"/>
      <c r="AC76" s="745"/>
    </row>
    <row r="77" spans="1:46" ht="18" customHeight="1" x14ac:dyDescent="0.25">
      <c r="A77" s="745"/>
      <c r="B77" s="745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45"/>
      <c r="O77" s="745"/>
      <c r="P77" s="745"/>
      <c r="Q77" s="745"/>
      <c r="R77" s="745"/>
      <c r="S77" s="784"/>
      <c r="T77" s="784"/>
      <c r="U77" s="784"/>
      <c r="V77" s="784"/>
      <c r="W77" s="784"/>
      <c r="X77" s="784"/>
      <c r="Y77" s="784"/>
      <c r="Z77" s="784"/>
      <c r="AA77" s="784"/>
      <c r="AB77" s="784"/>
      <c r="AC77" s="788"/>
      <c r="AJ77" s="518"/>
      <c r="AK77" s="518"/>
      <c r="AL77" s="518"/>
      <c r="AM77" s="518"/>
      <c r="AN77" s="518"/>
      <c r="AR77" s="780"/>
      <c r="AS77" s="780"/>
      <c r="AT77" s="780"/>
    </row>
    <row r="78" spans="1:46" ht="18" customHeight="1" x14ac:dyDescent="0.25">
      <c r="A78" s="745"/>
      <c r="B78" s="745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  <c r="O78" s="745"/>
      <c r="P78" s="745"/>
      <c r="Q78" s="745"/>
      <c r="R78" s="745"/>
      <c r="S78" s="784"/>
      <c r="T78" s="784"/>
      <c r="U78" s="784"/>
      <c r="V78" s="784"/>
      <c r="W78" s="784"/>
      <c r="X78" s="784"/>
      <c r="Y78" s="784"/>
      <c r="Z78" s="784"/>
      <c r="AA78" s="784"/>
      <c r="AB78" s="784"/>
      <c r="AC78" s="788"/>
    </row>
    <row r="79" spans="1:46" ht="18" customHeight="1" x14ac:dyDescent="0.25">
      <c r="A79" s="745"/>
      <c r="B79" s="745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  <c r="O79" s="745"/>
      <c r="P79" s="745"/>
      <c r="Q79" s="745"/>
      <c r="R79" s="745"/>
      <c r="S79" s="784"/>
      <c r="T79" s="784"/>
      <c r="U79" s="784"/>
      <c r="V79" s="784"/>
      <c r="W79" s="784"/>
      <c r="X79" s="784"/>
      <c r="Y79" s="745"/>
      <c r="Z79" s="784"/>
      <c r="AA79" s="788"/>
      <c r="AB79" s="788"/>
      <c r="AC79" s="788"/>
    </row>
    <row r="80" spans="1:46" ht="20.100000000000001" customHeight="1" x14ac:dyDescent="0.25">
      <c r="A80" s="745"/>
      <c r="B80" s="875"/>
      <c r="C80" s="875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790"/>
      <c r="O80" s="790"/>
      <c r="P80" s="790"/>
      <c r="Q80" s="790"/>
      <c r="R80" s="791"/>
      <c r="S80" s="790"/>
      <c r="T80" s="790"/>
      <c r="U80" s="790"/>
      <c r="V80" s="790"/>
      <c r="W80" s="790"/>
      <c r="X80" s="790"/>
      <c r="Y80" s="790"/>
      <c r="Z80" s="790"/>
      <c r="AA80" s="790"/>
      <c r="AB80" s="876"/>
      <c r="AC80" s="876"/>
    </row>
    <row r="81" spans="1:29" x14ac:dyDescent="0.2">
      <c r="A81" s="745"/>
      <c r="B81" s="745"/>
      <c r="C81" s="745"/>
      <c r="D81" s="745"/>
      <c r="E81" s="745"/>
      <c r="F81" s="745"/>
      <c r="G81" s="745"/>
      <c r="H81" s="745"/>
      <c r="I81" s="745"/>
      <c r="J81" s="745"/>
      <c r="K81" s="745"/>
      <c r="L81" s="745"/>
      <c r="M81" s="745"/>
      <c r="N81" s="745"/>
      <c r="O81" s="745"/>
      <c r="P81" s="745"/>
      <c r="Q81" s="745"/>
      <c r="R81" s="745"/>
      <c r="S81" s="745"/>
      <c r="T81" s="745"/>
      <c r="U81" s="745"/>
      <c r="V81" s="745"/>
      <c r="W81" s="745"/>
      <c r="X81" s="745"/>
      <c r="Y81" s="745"/>
      <c r="Z81" s="745"/>
      <c r="AA81" s="745"/>
      <c r="AB81" s="745"/>
      <c r="AC81" s="745"/>
    </row>
    <row r="87" spans="1:29" x14ac:dyDescent="0.2">
      <c r="P87" s="792"/>
    </row>
  </sheetData>
  <mergeCells count="10">
    <mergeCell ref="G7:R7"/>
    <mergeCell ref="T7:AC7"/>
    <mergeCell ref="B80:C80"/>
    <mergeCell ref="AB80:AC80"/>
    <mergeCell ref="B2:R2"/>
    <mergeCell ref="S2:AC2"/>
    <mergeCell ref="B3:R3"/>
    <mergeCell ref="S3:AC3"/>
    <mergeCell ref="G6:R6"/>
    <mergeCell ref="T6:AC6"/>
  </mergeCells>
  <pageMargins left="0.62992125984251968" right="0.62992125984251968" top="0.19685039370078741" bottom="0.51181102362204722" header="0.31496062992125984" footer="0.47244094488188981"/>
  <pageSetup paperSize="9" scale="73" firstPageNumber="47" orientation="landscape" useFirstPageNumber="1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>
      <pane ySplit="7" topLeftCell="A53" activePane="bottomLeft" state="frozen"/>
      <selection activeCell="L64" sqref="L64"/>
      <selection pane="bottomLeft" activeCell="L64" sqref="L64"/>
    </sheetView>
  </sheetViews>
  <sheetFormatPr defaultRowHeight="15" customHeight="1" x14ac:dyDescent="0.2"/>
  <cols>
    <col min="1" max="1" width="10.7109375" style="40" customWidth="1"/>
    <col min="2" max="2" width="11.7109375" style="39" customWidth="1"/>
    <col min="3" max="4" width="19.28515625" style="40" customWidth="1"/>
    <col min="5" max="6" width="23" style="40" customWidth="1"/>
    <col min="7" max="256" width="9.140625" style="40"/>
    <col min="257" max="257" width="10.7109375" style="40" customWidth="1"/>
    <col min="258" max="258" width="11.7109375" style="40" customWidth="1"/>
    <col min="259" max="260" width="19.28515625" style="40" customWidth="1"/>
    <col min="261" max="262" width="23" style="40" customWidth="1"/>
    <col min="263" max="512" width="9.140625" style="40"/>
    <col min="513" max="513" width="10.7109375" style="40" customWidth="1"/>
    <col min="514" max="514" width="11.7109375" style="40" customWidth="1"/>
    <col min="515" max="516" width="19.28515625" style="40" customWidth="1"/>
    <col min="517" max="518" width="23" style="40" customWidth="1"/>
    <col min="519" max="768" width="9.140625" style="40"/>
    <col min="769" max="769" width="10.7109375" style="40" customWidth="1"/>
    <col min="770" max="770" width="11.7109375" style="40" customWidth="1"/>
    <col min="771" max="772" width="19.28515625" style="40" customWidth="1"/>
    <col min="773" max="774" width="23" style="40" customWidth="1"/>
    <col min="775" max="1024" width="9.140625" style="40"/>
    <col min="1025" max="1025" width="10.7109375" style="40" customWidth="1"/>
    <col min="1026" max="1026" width="11.7109375" style="40" customWidth="1"/>
    <col min="1027" max="1028" width="19.28515625" style="40" customWidth="1"/>
    <col min="1029" max="1030" width="23" style="40" customWidth="1"/>
    <col min="1031" max="1280" width="9.140625" style="40"/>
    <col min="1281" max="1281" width="10.7109375" style="40" customWidth="1"/>
    <col min="1282" max="1282" width="11.7109375" style="40" customWidth="1"/>
    <col min="1283" max="1284" width="19.28515625" style="40" customWidth="1"/>
    <col min="1285" max="1286" width="23" style="40" customWidth="1"/>
    <col min="1287" max="1536" width="9.140625" style="40"/>
    <col min="1537" max="1537" width="10.7109375" style="40" customWidth="1"/>
    <col min="1538" max="1538" width="11.7109375" style="40" customWidth="1"/>
    <col min="1539" max="1540" width="19.28515625" style="40" customWidth="1"/>
    <col min="1541" max="1542" width="23" style="40" customWidth="1"/>
    <col min="1543" max="1792" width="9.140625" style="40"/>
    <col min="1793" max="1793" width="10.7109375" style="40" customWidth="1"/>
    <col min="1794" max="1794" width="11.7109375" style="40" customWidth="1"/>
    <col min="1795" max="1796" width="19.28515625" style="40" customWidth="1"/>
    <col min="1797" max="1798" width="23" style="40" customWidth="1"/>
    <col min="1799" max="2048" width="9.140625" style="40"/>
    <col min="2049" max="2049" width="10.7109375" style="40" customWidth="1"/>
    <col min="2050" max="2050" width="11.7109375" style="40" customWidth="1"/>
    <col min="2051" max="2052" width="19.28515625" style="40" customWidth="1"/>
    <col min="2053" max="2054" width="23" style="40" customWidth="1"/>
    <col min="2055" max="2304" width="9.140625" style="40"/>
    <col min="2305" max="2305" width="10.7109375" style="40" customWidth="1"/>
    <col min="2306" max="2306" width="11.7109375" style="40" customWidth="1"/>
    <col min="2307" max="2308" width="19.28515625" style="40" customWidth="1"/>
    <col min="2309" max="2310" width="23" style="40" customWidth="1"/>
    <col min="2311" max="2560" width="9.140625" style="40"/>
    <col min="2561" max="2561" width="10.7109375" style="40" customWidth="1"/>
    <col min="2562" max="2562" width="11.7109375" style="40" customWidth="1"/>
    <col min="2563" max="2564" width="19.28515625" style="40" customWidth="1"/>
    <col min="2565" max="2566" width="23" style="40" customWidth="1"/>
    <col min="2567" max="2816" width="9.140625" style="40"/>
    <col min="2817" max="2817" width="10.7109375" style="40" customWidth="1"/>
    <col min="2818" max="2818" width="11.7109375" style="40" customWidth="1"/>
    <col min="2819" max="2820" width="19.28515625" style="40" customWidth="1"/>
    <col min="2821" max="2822" width="23" style="40" customWidth="1"/>
    <col min="2823" max="3072" width="9.140625" style="40"/>
    <col min="3073" max="3073" width="10.7109375" style="40" customWidth="1"/>
    <col min="3074" max="3074" width="11.7109375" style="40" customWidth="1"/>
    <col min="3075" max="3076" width="19.28515625" style="40" customWidth="1"/>
    <col min="3077" max="3078" width="23" style="40" customWidth="1"/>
    <col min="3079" max="3328" width="9.140625" style="40"/>
    <col min="3329" max="3329" width="10.7109375" style="40" customWidth="1"/>
    <col min="3330" max="3330" width="11.7109375" style="40" customWidth="1"/>
    <col min="3331" max="3332" width="19.28515625" style="40" customWidth="1"/>
    <col min="3333" max="3334" width="23" style="40" customWidth="1"/>
    <col min="3335" max="3584" width="9.140625" style="40"/>
    <col min="3585" max="3585" width="10.7109375" style="40" customWidth="1"/>
    <col min="3586" max="3586" width="11.7109375" style="40" customWidth="1"/>
    <col min="3587" max="3588" width="19.28515625" style="40" customWidth="1"/>
    <col min="3589" max="3590" width="23" style="40" customWidth="1"/>
    <col min="3591" max="3840" width="9.140625" style="40"/>
    <col min="3841" max="3841" width="10.7109375" style="40" customWidth="1"/>
    <col min="3842" max="3842" width="11.7109375" style="40" customWidth="1"/>
    <col min="3843" max="3844" width="19.28515625" style="40" customWidth="1"/>
    <col min="3845" max="3846" width="23" style="40" customWidth="1"/>
    <col min="3847" max="4096" width="9.140625" style="40"/>
    <col min="4097" max="4097" width="10.7109375" style="40" customWidth="1"/>
    <col min="4098" max="4098" width="11.7109375" style="40" customWidth="1"/>
    <col min="4099" max="4100" width="19.28515625" style="40" customWidth="1"/>
    <col min="4101" max="4102" width="23" style="40" customWidth="1"/>
    <col min="4103" max="4352" width="9.140625" style="40"/>
    <col min="4353" max="4353" width="10.7109375" style="40" customWidth="1"/>
    <col min="4354" max="4354" width="11.7109375" style="40" customWidth="1"/>
    <col min="4355" max="4356" width="19.28515625" style="40" customWidth="1"/>
    <col min="4357" max="4358" width="23" style="40" customWidth="1"/>
    <col min="4359" max="4608" width="9.140625" style="40"/>
    <col min="4609" max="4609" width="10.7109375" style="40" customWidth="1"/>
    <col min="4610" max="4610" width="11.7109375" style="40" customWidth="1"/>
    <col min="4611" max="4612" width="19.28515625" style="40" customWidth="1"/>
    <col min="4613" max="4614" width="23" style="40" customWidth="1"/>
    <col min="4615" max="4864" width="9.140625" style="40"/>
    <col min="4865" max="4865" width="10.7109375" style="40" customWidth="1"/>
    <col min="4866" max="4866" width="11.7109375" style="40" customWidth="1"/>
    <col min="4867" max="4868" width="19.28515625" style="40" customWidth="1"/>
    <col min="4869" max="4870" width="23" style="40" customWidth="1"/>
    <col min="4871" max="5120" width="9.140625" style="40"/>
    <col min="5121" max="5121" width="10.7109375" style="40" customWidth="1"/>
    <col min="5122" max="5122" width="11.7109375" style="40" customWidth="1"/>
    <col min="5123" max="5124" width="19.28515625" style="40" customWidth="1"/>
    <col min="5125" max="5126" width="23" style="40" customWidth="1"/>
    <col min="5127" max="5376" width="9.140625" style="40"/>
    <col min="5377" max="5377" width="10.7109375" style="40" customWidth="1"/>
    <col min="5378" max="5378" width="11.7109375" style="40" customWidth="1"/>
    <col min="5379" max="5380" width="19.28515625" style="40" customWidth="1"/>
    <col min="5381" max="5382" width="23" style="40" customWidth="1"/>
    <col min="5383" max="5632" width="9.140625" style="40"/>
    <col min="5633" max="5633" width="10.7109375" style="40" customWidth="1"/>
    <col min="5634" max="5634" width="11.7109375" style="40" customWidth="1"/>
    <col min="5635" max="5636" width="19.28515625" style="40" customWidth="1"/>
    <col min="5637" max="5638" width="23" style="40" customWidth="1"/>
    <col min="5639" max="5888" width="9.140625" style="40"/>
    <col min="5889" max="5889" width="10.7109375" style="40" customWidth="1"/>
    <col min="5890" max="5890" width="11.7109375" style="40" customWidth="1"/>
    <col min="5891" max="5892" width="19.28515625" style="40" customWidth="1"/>
    <col min="5893" max="5894" width="23" style="40" customWidth="1"/>
    <col min="5895" max="6144" width="9.140625" style="40"/>
    <col min="6145" max="6145" width="10.7109375" style="40" customWidth="1"/>
    <col min="6146" max="6146" width="11.7109375" style="40" customWidth="1"/>
    <col min="6147" max="6148" width="19.28515625" style="40" customWidth="1"/>
    <col min="6149" max="6150" width="23" style="40" customWidth="1"/>
    <col min="6151" max="6400" width="9.140625" style="40"/>
    <col min="6401" max="6401" width="10.7109375" style="40" customWidth="1"/>
    <col min="6402" max="6402" width="11.7109375" style="40" customWidth="1"/>
    <col min="6403" max="6404" width="19.28515625" style="40" customWidth="1"/>
    <col min="6405" max="6406" width="23" style="40" customWidth="1"/>
    <col min="6407" max="6656" width="9.140625" style="40"/>
    <col min="6657" max="6657" width="10.7109375" style="40" customWidth="1"/>
    <col min="6658" max="6658" width="11.7109375" style="40" customWidth="1"/>
    <col min="6659" max="6660" width="19.28515625" style="40" customWidth="1"/>
    <col min="6661" max="6662" width="23" style="40" customWidth="1"/>
    <col min="6663" max="6912" width="9.140625" style="40"/>
    <col min="6913" max="6913" width="10.7109375" style="40" customWidth="1"/>
    <col min="6914" max="6914" width="11.7109375" style="40" customWidth="1"/>
    <col min="6915" max="6916" width="19.28515625" style="40" customWidth="1"/>
    <col min="6917" max="6918" width="23" style="40" customWidth="1"/>
    <col min="6919" max="7168" width="9.140625" style="40"/>
    <col min="7169" max="7169" width="10.7109375" style="40" customWidth="1"/>
    <col min="7170" max="7170" width="11.7109375" style="40" customWidth="1"/>
    <col min="7171" max="7172" width="19.28515625" style="40" customWidth="1"/>
    <col min="7173" max="7174" width="23" style="40" customWidth="1"/>
    <col min="7175" max="7424" width="9.140625" style="40"/>
    <col min="7425" max="7425" width="10.7109375" style="40" customWidth="1"/>
    <col min="7426" max="7426" width="11.7109375" style="40" customWidth="1"/>
    <col min="7427" max="7428" width="19.28515625" style="40" customWidth="1"/>
    <col min="7429" max="7430" width="23" style="40" customWidth="1"/>
    <col min="7431" max="7680" width="9.140625" style="40"/>
    <col min="7681" max="7681" width="10.7109375" style="40" customWidth="1"/>
    <col min="7682" max="7682" width="11.7109375" style="40" customWidth="1"/>
    <col min="7683" max="7684" width="19.28515625" style="40" customWidth="1"/>
    <col min="7685" max="7686" width="23" style="40" customWidth="1"/>
    <col min="7687" max="7936" width="9.140625" style="40"/>
    <col min="7937" max="7937" width="10.7109375" style="40" customWidth="1"/>
    <col min="7938" max="7938" width="11.7109375" style="40" customWidth="1"/>
    <col min="7939" max="7940" width="19.28515625" style="40" customWidth="1"/>
    <col min="7941" max="7942" width="23" style="40" customWidth="1"/>
    <col min="7943" max="8192" width="9.140625" style="40"/>
    <col min="8193" max="8193" width="10.7109375" style="40" customWidth="1"/>
    <col min="8194" max="8194" width="11.7109375" style="40" customWidth="1"/>
    <col min="8195" max="8196" width="19.28515625" style="40" customWidth="1"/>
    <col min="8197" max="8198" width="23" style="40" customWidth="1"/>
    <col min="8199" max="8448" width="9.140625" style="40"/>
    <col min="8449" max="8449" width="10.7109375" style="40" customWidth="1"/>
    <col min="8450" max="8450" width="11.7109375" style="40" customWidth="1"/>
    <col min="8451" max="8452" width="19.28515625" style="40" customWidth="1"/>
    <col min="8453" max="8454" width="23" style="40" customWidth="1"/>
    <col min="8455" max="8704" width="9.140625" style="40"/>
    <col min="8705" max="8705" width="10.7109375" style="40" customWidth="1"/>
    <col min="8706" max="8706" width="11.7109375" style="40" customWidth="1"/>
    <col min="8707" max="8708" width="19.28515625" style="40" customWidth="1"/>
    <col min="8709" max="8710" width="23" style="40" customWidth="1"/>
    <col min="8711" max="8960" width="9.140625" style="40"/>
    <col min="8961" max="8961" width="10.7109375" style="40" customWidth="1"/>
    <col min="8962" max="8962" width="11.7109375" style="40" customWidth="1"/>
    <col min="8963" max="8964" width="19.28515625" style="40" customWidth="1"/>
    <col min="8965" max="8966" width="23" style="40" customWidth="1"/>
    <col min="8967" max="9216" width="9.140625" style="40"/>
    <col min="9217" max="9217" width="10.7109375" style="40" customWidth="1"/>
    <col min="9218" max="9218" width="11.7109375" style="40" customWidth="1"/>
    <col min="9219" max="9220" width="19.28515625" style="40" customWidth="1"/>
    <col min="9221" max="9222" width="23" style="40" customWidth="1"/>
    <col min="9223" max="9472" width="9.140625" style="40"/>
    <col min="9473" max="9473" width="10.7109375" style="40" customWidth="1"/>
    <col min="9474" max="9474" width="11.7109375" style="40" customWidth="1"/>
    <col min="9475" max="9476" width="19.28515625" style="40" customWidth="1"/>
    <col min="9477" max="9478" width="23" style="40" customWidth="1"/>
    <col min="9479" max="9728" width="9.140625" style="40"/>
    <col min="9729" max="9729" width="10.7109375" style="40" customWidth="1"/>
    <col min="9730" max="9730" width="11.7109375" style="40" customWidth="1"/>
    <col min="9731" max="9732" width="19.28515625" style="40" customWidth="1"/>
    <col min="9733" max="9734" width="23" style="40" customWidth="1"/>
    <col min="9735" max="9984" width="9.140625" style="40"/>
    <col min="9985" max="9985" width="10.7109375" style="40" customWidth="1"/>
    <col min="9986" max="9986" width="11.7109375" style="40" customWidth="1"/>
    <col min="9987" max="9988" width="19.28515625" style="40" customWidth="1"/>
    <col min="9989" max="9990" width="23" style="40" customWidth="1"/>
    <col min="9991" max="10240" width="9.140625" style="40"/>
    <col min="10241" max="10241" width="10.7109375" style="40" customWidth="1"/>
    <col min="10242" max="10242" width="11.7109375" style="40" customWidth="1"/>
    <col min="10243" max="10244" width="19.28515625" style="40" customWidth="1"/>
    <col min="10245" max="10246" width="23" style="40" customWidth="1"/>
    <col min="10247" max="10496" width="9.140625" style="40"/>
    <col min="10497" max="10497" width="10.7109375" style="40" customWidth="1"/>
    <col min="10498" max="10498" width="11.7109375" style="40" customWidth="1"/>
    <col min="10499" max="10500" width="19.28515625" style="40" customWidth="1"/>
    <col min="10501" max="10502" width="23" style="40" customWidth="1"/>
    <col min="10503" max="10752" width="9.140625" style="40"/>
    <col min="10753" max="10753" width="10.7109375" style="40" customWidth="1"/>
    <col min="10754" max="10754" width="11.7109375" style="40" customWidth="1"/>
    <col min="10755" max="10756" width="19.28515625" style="40" customWidth="1"/>
    <col min="10757" max="10758" width="23" style="40" customWidth="1"/>
    <col min="10759" max="11008" width="9.140625" style="40"/>
    <col min="11009" max="11009" width="10.7109375" style="40" customWidth="1"/>
    <col min="11010" max="11010" width="11.7109375" style="40" customWidth="1"/>
    <col min="11011" max="11012" width="19.28515625" style="40" customWidth="1"/>
    <col min="11013" max="11014" width="23" style="40" customWidth="1"/>
    <col min="11015" max="11264" width="9.140625" style="40"/>
    <col min="11265" max="11265" width="10.7109375" style="40" customWidth="1"/>
    <col min="11266" max="11266" width="11.7109375" style="40" customWidth="1"/>
    <col min="11267" max="11268" width="19.28515625" style="40" customWidth="1"/>
    <col min="11269" max="11270" width="23" style="40" customWidth="1"/>
    <col min="11271" max="11520" width="9.140625" style="40"/>
    <col min="11521" max="11521" width="10.7109375" style="40" customWidth="1"/>
    <col min="11522" max="11522" width="11.7109375" style="40" customWidth="1"/>
    <col min="11523" max="11524" width="19.28515625" style="40" customWidth="1"/>
    <col min="11525" max="11526" width="23" style="40" customWidth="1"/>
    <col min="11527" max="11776" width="9.140625" style="40"/>
    <col min="11777" max="11777" width="10.7109375" style="40" customWidth="1"/>
    <col min="11778" max="11778" width="11.7109375" style="40" customWidth="1"/>
    <col min="11779" max="11780" width="19.28515625" style="40" customWidth="1"/>
    <col min="11781" max="11782" width="23" style="40" customWidth="1"/>
    <col min="11783" max="12032" width="9.140625" style="40"/>
    <col min="12033" max="12033" width="10.7109375" style="40" customWidth="1"/>
    <col min="12034" max="12034" width="11.7109375" style="40" customWidth="1"/>
    <col min="12035" max="12036" width="19.28515625" style="40" customWidth="1"/>
    <col min="12037" max="12038" width="23" style="40" customWidth="1"/>
    <col min="12039" max="12288" width="9.140625" style="40"/>
    <col min="12289" max="12289" width="10.7109375" style="40" customWidth="1"/>
    <col min="12290" max="12290" width="11.7109375" style="40" customWidth="1"/>
    <col min="12291" max="12292" width="19.28515625" style="40" customWidth="1"/>
    <col min="12293" max="12294" width="23" style="40" customWidth="1"/>
    <col min="12295" max="12544" width="9.140625" style="40"/>
    <col min="12545" max="12545" width="10.7109375" style="40" customWidth="1"/>
    <col min="12546" max="12546" width="11.7109375" style="40" customWidth="1"/>
    <col min="12547" max="12548" width="19.28515625" style="40" customWidth="1"/>
    <col min="12549" max="12550" width="23" style="40" customWidth="1"/>
    <col min="12551" max="12800" width="9.140625" style="40"/>
    <col min="12801" max="12801" width="10.7109375" style="40" customWidth="1"/>
    <col min="12802" max="12802" width="11.7109375" style="40" customWidth="1"/>
    <col min="12803" max="12804" width="19.28515625" style="40" customWidth="1"/>
    <col min="12805" max="12806" width="23" style="40" customWidth="1"/>
    <col min="12807" max="13056" width="9.140625" style="40"/>
    <col min="13057" max="13057" width="10.7109375" style="40" customWidth="1"/>
    <col min="13058" max="13058" width="11.7109375" style="40" customWidth="1"/>
    <col min="13059" max="13060" width="19.28515625" style="40" customWidth="1"/>
    <col min="13061" max="13062" width="23" style="40" customWidth="1"/>
    <col min="13063" max="13312" width="9.140625" style="40"/>
    <col min="13313" max="13313" width="10.7109375" style="40" customWidth="1"/>
    <col min="13314" max="13314" width="11.7109375" style="40" customWidth="1"/>
    <col min="13315" max="13316" width="19.28515625" style="40" customWidth="1"/>
    <col min="13317" max="13318" width="23" style="40" customWidth="1"/>
    <col min="13319" max="13568" width="9.140625" style="40"/>
    <col min="13569" max="13569" width="10.7109375" style="40" customWidth="1"/>
    <col min="13570" max="13570" width="11.7109375" style="40" customWidth="1"/>
    <col min="13571" max="13572" width="19.28515625" style="40" customWidth="1"/>
    <col min="13573" max="13574" width="23" style="40" customWidth="1"/>
    <col min="13575" max="13824" width="9.140625" style="40"/>
    <col min="13825" max="13825" width="10.7109375" style="40" customWidth="1"/>
    <col min="13826" max="13826" width="11.7109375" style="40" customWidth="1"/>
    <col min="13827" max="13828" width="19.28515625" style="40" customWidth="1"/>
    <col min="13829" max="13830" width="23" style="40" customWidth="1"/>
    <col min="13831" max="14080" width="9.140625" style="40"/>
    <col min="14081" max="14081" width="10.7109375" style="40" customWidth="1"/>
    <col min="14082" max="14082" width="11.7109375" style="40" customWidth="1"/>
    <col min="14083" max="14084" width="19.28515625" style="40" customWidth="1"/>
    <col min="14085" max="14086" width="23" style="40" customWidth="1"/>
    <col min="14087" max="14336" width="9.140625" style="40"/>
    <col min="14337" max="14337" width="10.7109375" style="40" customWidth="1"/>
    <col min="14338" max="14338" width="11.7109375" style="40" customWidth="1"/>
    <col min="14339" max="14340" width="19.28515625" style="40" customWidth="1"/>
    <col min="14341" max="14342" width="23" style="40" customWidth="1"/>
    <col min="14343" max="14592" width="9.140625" style="40"/>
    <col min="14593" max="14593" width="10.7109375" style="40" customWidth="1"/>
    <col min="14594" max="14594" width="11.7109375" style="40" customWidth="1"/>
    <col min="14595" max="14596" width="19.28515625" style="40" customWidth="1"/>
    <col min="14597" max="14598" width="23" style="40" customWidth="1"/>
    <col min="14599" max="14848" width="9.140625" style="40"/>
    <col min="14849" max="14849" width="10.7109375" style="40" customWidth="1"/>
    <col min="14850" max="14850" width="11.7109375" style="40" customWidth="1"/>
    <col min="14851" max="14852" width="19.28515625" style="40" customWidth="1"/>
    <col min="14853" max="14854" width="23" style="40" customWidth="1"/>
    <col min="14855" max="15104" width="9.140625" style="40"/>
    <col min="15105" max="15105" width="10.7109375" style="40" customWidth="1"/>
    <col min="15106" max="15106" width="11.7109375" style="40" customWidth="1"/>
    <col min="15107" max="15108" width="19.28515625" style="40" customWidth="1"/>
    <col min="15109" max="15110" width="23" style="40" customWidth="1"/>
    <col min="15111" max="15360" width="9.140625" style="40"/>
    <col min="15361" max="15361" width="10.7109375" style="40" customWidth="1"/>
    <col min="15362" max="15362" width="11.7109375" style="40" customWidth="1"/>
    <col min="15363" max="15364" width="19.28515625" style="40" customWidth="1"/>
    <col min="15365" max="15366" width="23" style="40" customWidth="1"/>
    <col min="15367" max="15616" width="9.140625" style="40"/>
    <col min="15617" max="15617" width="10.7109375" style="40" customWidth="1"/>
    <col min="15618" max="15618" width="11.7109375" style="40" customWidth="1"/>
    <col min="15619" max="15620" width="19.28515625" style="40" customWidth="1"/>
    <col min="15621" max="15622" width="23" style="40" customWidth="1"/>
    <col min="15623" max="15872" width="9.140625" style="40"/>
    <col min="15873" max="15873" width="10.7109375" style="40" customWidth="1"/>
    <col min="15874" max="15874" width="11.7109375" style="40" customWidth="1"/>
    <col min="15875" max="15876" width="19.28515625" style="40" customWidth="1"/>
    <col min="15877" max="15878" width="23" style="40" customWidth="1"/>
    <col min="15879" max="16128" width="9.140625" style="40"/>
    <col min="16129" max="16129" width="10.7109375" style="40" customWidth="1"/>
    <col min="16130" max="16130" width="11.7109375" style="40" customWidth="1"/>
    <col min="16131" max="16132" width="19.28515625" style="40" customWidth="1"/>
    <col min="16133" max="16134" width="23" style="40" customWidth="1"/>
    <col min="16135" max="16384" width="9.140625" style="40"/>
  </cols>
  <sheetData>
    <row r="1" spans="1:6" ht="14.1" customHeight="1" x14ac:dyDescent="0.2">
      <c r="A1" s="38" t="s">
        <v>44</v>
      </c>
    </row>
    <row r="2" spans="1:6" ht="14.1" customHeight="1" x14ac:dyDescent="0.2">
      <c r="A2" s="41" t="s">
        <v>45</v>
      </c>
    </row>
    <row r="3" spans="1:6" ht="14.1" customHeight="1" x14ac:dyDescent="0.2"/>
    <row r="4" spans="1:6" s="43" customFormat="1" ht="14.1" customHeight="1" x14ac:dyDescent="0.2">
      <c r="A4" s="795"/>
      <c r="B4" s="795"/>
      <c r="C4" s="795"/>
      <c r="D4" s="795"/>
      <c r="E4" s="42"/>
      <c r="F4" s="42"/>
    </row>
    <row r="5" spans="1:6" s="43" customFormat="1" ht="14.1" customHeight="1" x14ac:dyDescent="0.2">
      <c r="A5" s="796" t="s">
        <v>34</v>
      </c>
      <c r="B5" s="796" t="s">
        <v>35</v>
      </c>
      <c r="C5" s="797" t="s">
        <v>36</v>
      </c>
      <c r="D5" s="794" t="s">
        <v>37</v>
      </c>
      <c r="E5" s="798" t="s">
        <v>38</v>
      </c>
      <c r="F5" s="794" t="s">
        <v>46</v>
      </c>
    </row>
    <row r="6" spans="1:6" s="43" customFormat="1" ht="12.75" x14ac:dyDescent="0.2">
      <c r="A6" s="796"/>
      <c r="B6" s="796"/>
      <c r="C6" s="797"/>
      <c r="D6" s="794"/>
      <c r="E6" s="798"/>
      <c r="F6" s="794"/>
    </row>
    <row r="7" spans="1:6" s="49" customFormat="1" ht="27.75" customHeight="1" thickBot="1" x14ac:dyDescent="0.3">
      <c r="A7" s="45" t="s">
        <v>39</v>
      </c>
      <c r="B7" s="46" t="s">
        <v>40</v>
      </c>
      <c r="C7" s="47" t="s">
        <v>41</v>
      </c>
      <c r="D7" s="48" t="s">
        <v>42</v>
      </c>
      <c r="E7" s="48" t="s">
        <v>43</v>
      </c>
      <c r="F7" s="48" t="s">
        <v>42</v>
      </c>
    </row>
    <row r="8" spans="1:6" s="49" customFormat="1" ht="15" customHeight="1" x14ac:dyDescent="0.25">
      <c r="A8" s="50"/>
      <c r="B8" s="51"/>
      <c r="C8" s="52"/>
      <c r="D8" s="53"/>
      <c r="E8" s="53"/>
      <c r="F8" s="53"/>
    </row>
    <row r="9" spans="1:6" ht="15" customHeight="1" x14ac:dyDescent="0.2">
      <c r="A9" s="61">
        <v>2013</v>
      </c>
      <c r="B9" s="55" t="s">
        <v>18</v>
      </c>
      <c r="C9" s="56">
        <v>53724.592563999999</v>
      </c>
      <c r="D9" s="57">
        <v>9.5912386520542707</v>
      </c>
      <c r="E9" s="56">
        <v>55170.275370710035</v>
      </c>
      <c r="F9" s="57">
        <v>14.523516370958827</v>
      </c>
    </row>
    <row r="10" spans="1:6" ht="15" customHeight="1" x14ac:dyDescent="0.2">
      <c r="B10" s="55" t="s">
        <v>19</v>
      </c>
      <c r="C10" s="56">
        <v>44254.804366999997</v>
      </c>
      <c r="D10" s="57">
        <v>-17.626542603778734</v>
      </c>
      <c r="E10" s="56">
        <v>52738.575961288203</v>
      </c>
      <c r="F10" s="57">
        <v>-4.4076260143389163</v>
      </c>
    </row>
    <row r="11" spans="1:6" ht="15" customHeight="1" x14ac:dyDescent="0.2">
      <c r="B11" s="55" t="s">
        <v>20</v>
      </c>
      <c r="C11" s="56">
        <v>55111.512364000002</v>
      </c>
      <c r="D11" s="57">
        <v>24.53226977791287</v>
      </c>
      <c r="E11" s="56">
        <v>53360.607039351016</v>
      </c>
      <c r="F11" s="57">
        <v>1.1794612704738254</v>
      </c>
    </row>
    <row r="12" spans="1:6" ht="15" customHeight="1" x14ac:dyDescent="0.2">
      <c r="B12" s="55" t="s">
        <v>21</v>
      </c>
      <c r="C12" s="56">
        <v>54771.255536999997</v>
      </c>
      <c r="D12" s="57">
        <v>-0.61739700546172571</v>
      </c>
      <c r="E12" s="56">
        <v>55045.704126759869</v>
      </c>
      <c r="F12" s="57">
        <v>3.1579421241706833</v>
      </c>
    </row>
    <row r="13" spans="1:6" ht="15" customHeight="1" x14ac:dyDescent="0.2">
      <c r="B13" s="55" t="s">
        <v>22</v>
      </c>
      <c r="C13" s="56">
        <v>52922.490039999997</v>
      </c>
      <c r="D13" s="57">
        <v>-3.3754301939474276</v>
      </c>
      <c r="E13" s="56">
        <v>52606.510135655459</v>
      </c>
      <c r="F13" s="57">
        <v>-4.4312158955899745</v>
      </c>
    </row>
    <row r="14" spans="1:6" ht="15" customHeight="1" x14ac:dyDescent="0.2">
      <c r="B14" s="55" t="s">
        <v>23</v>
      </c>
      <c r="C14" s="56">
        <v>52423.218308000003</v>
      </c>
      <c r="D14" s="57">
        <v>-0.94340181579255444</v>
      </c>
      <c r="E14" s="56">
        <v>51419.288777424539</v>
      </c>
      <c r="F14" s="57">
        <v>-2.256795509090896</v>
      </c>
    </row>
    <row r="15" spans="1:6" ht="15" customHeight="1" x14ac:dyDescent="0.2">
      <c r="B15" s="55" t="s">
        <v>24</v>
      </c>
      <c r="C15" s="56">
        <v>57863.972250999999</v>
      </c>
      <c r="D15" s="57">
        <v>10.378519515978885</v>
      </c>
      <c r="E15" s="56">
        <v>54430.906372819525</v>
      </c>
      <c r="F15" s="57">
        <v>5.8569802636345027</v>
      </c>
    </row>
    <row r="16" spans="1:6" ht="15" customHeight="1" x14ac:dyDescent="0.2">
      <c r="B16" s="58" t="s">
        <v>25</v>
      </c>
      <c r="C16" s="56">
        <v>55788.771651000003</v>
      </c>
      <c r="D16" s="57">
        <v>-3.5863431411142588</v>
      </c>
      <c r="E16" s="56">
        <v>56676.350152474595</v>
      </c>
      <c r="F16" s="57">
        <v>4.1253102865403486</v>
      </c>
    </row>
    <row r="17" spans="1:6" ht="15" customHeight="1" x14ac:dyDescent="0.2">
      <c r="B17" s="55" t="s">
        <v>26</v>
      </c>
      <c r="C17" s="56">
        <v>54599.253291000001</v>
      </c>
      <c r="D17" s="57">
        <v>-2.1321823815037879</v>
      </c>
      <c r="E17" s="56">
        <v>53021.559557542838</v>
      </c>
      <c r="F17" s="57">
        <v>-6.4485285045691718</v>
      </c>
    </row>
    <row r="18" spans="1:6" ht="15" customHeight="1" x14ac:dyDescent="0.2">
      <c r="B18" s="55" t="s">
        <v>27</v>
      </c>
      <c r="C18" s="56">
        <v>58561.683032000001</v>
      </c>
      <c r="D18" s="57">
        <v>7.257296578547086</v>
      </c>
      <c r="E18" s="56">
        <v>55797.475450626989</v>
      </c>
      <c r="F18" s="57">
        <v>5.2354474599554663</v>
      </c>
    </row>
    <row r="19" spans="1:6" ht="15" customHeight="1" x14ac:dyDescent="0.2">
      <c r="B19" s="59" t="s">
        <v>28</v>
      </c>
      <c r="C19" s="56">
        <v>52523.550275000001</v>
      </c>
      <c r="D19" s="57">
        <v>-10.310722718984303</v>
      </c>
      <c r="E19" s="56">
        <v>54475.516390369827</v>
      </c>
      <c r="F19" s="57">
        <v>-2.3692094482427124</v>
      </c>
    </row>
    <row r="20" spans="1:6" ht="15" customHeight="1" x14ac:dyDescent="0.2">
      <c r="B20" s="59" t="s">
        <v>29</v>
      </c>
      <c r="C20" s="56">
        <v>56149.769627000001</v>
      </c>
      <c r="D20" s="57">
        <v>6.9039875122950258</v>
      </c>
      <c r="E20" s="56">
        <v>55058.445422919023</v>
      </c>
      <c r="F20" s="57">
        <v>1.0700752763350523</v>
      </c>
    </row>
    <row r="21" spans="1:6" ht="15" customHeight="1" x14ac:dyDescent="0.2">
      <c r="A21" s="54">
        <v>2014</v>
      </c>
      <c r="B21" s="55" t="s">
        <v>18</v>
      </c>
      <c r="C21" s="56">
        <v>57609.512916</v>
      </c>
      <c r="D21" s="57">
        <v>2.5997315727152523</v>
      </c>
      <c r="E21" s="56">
        <v>58944.27497291004</v>
      </c>
      <c r="F21" s="57">
        <v>7.0576448719953753</v>
      </c>
    </row>
    <row r="22" spans="1:6" ht="15" customHeight="1" x14ac:dyDescent="0.2">
      <c r="B22" s="55" t="s">
        <v>19</v>
      </c>
      <c r="C22" s="56">
        <v>48477.971118000001</v>
      </c>
      <c r="D22" s="57">
        <v>-15.850753349216182</v>
      </c>
      <c r="E22" s="56">
        <v>57294.061716043019</v>
      </c>
      <c r="F22" s="57">
        <v>-2.7996158365259989</v>
      </c>
    </row>
    <row r="23" spans="1:6" ht="15" customHeight="1" x14ac:dyDescent="0.2">
      <c r="B23" s="55" t="s">
        <v>20</v>
      </c>
      <c r="C23" s="56">
        <v>55428.407399000003</v>
      </c>
      <c r="D23" s="57">
        <v>14.337308514999478</v>
      </c>
      <c r="E23" s="56">
        <v>53715.086596182111</v>
      </c>
      <c r="F23" s="57">
        <v>-6.2466772518219855</v>
      </c>
    </row>
    <row r="24" spans="1:6" ht="15" customHeight="1" x14ac:dyDescent="0.2">
      <c r="B24" s="55" t="s">
        <v>21</v>
      </c>
      <c r="C24" s="56">
        <v>57488.341030000003</v>
      </c>
      <c r="D24" s="57">
        <v>3.7163861053622185</v>
      </c>
      <c r="E24" s="56">
        <v>57670.27627271814</v>
      </c>
      <c r="F24" s="57">
        <v>7.3632752494103784</v>
      </c>
    </row>
    <row r="25" spans="1:6" ht="15" customHeight="1" x14ac:dyDescent="0.2">
      <c r="B25" s="55" t="s">
        <v>22</v>
      </c>
      <c r="C25" s="56">
        <v>59162.806557999997</v>
      </c>
      <c r="D25" s="57">
        <v>2.9127045553918176</v>
      </c>
      <c r="E25" s="56">
        <v>58664.547134025364</v>
      </c>
      <c r="F25" s="57">
        <v>1.7240612072073263</v>
      </c>
    </row>
    <row r="26" spans="1:6" ht="15" customHeight="1" x14ac:dyDescent="0.2">
      <c r="B26" s="55" t="s">
        <v>23</v>
      </c>
      <c r="C26" s="56">
        <v>57120.353138999999</v>
      </c>
      <c r="D26" s="57">
        <v>-3.4522591773899158</v>
      </c>
      <c r="E26" s="56">
        <v>54898.188521051394</v>
      </c>
      <c r="F26" s="57">
        <v>-6.4201614040748094</v>
      </c>
    </row>
    <row r="27" spans="1:6" ht="15" customHeight="1" x14ac:dyDescent="0.2">
      <c r="B27" s="55" t="s">
        <v>24</v>
      </c>
      <c r="C27" s="56">
        <v>57476.526816999998</v>
      </c>
      <c r="D27" s="57">
        <v>0.62354950280728383</v>
      </c>
      <c r="E27" s="56">
        <v>55395.137694265468</v>
      </c>
      <c r="F27" s="57">
        <v>0.90521961944793994</v>
      </c>
    </row>
    <row r="28" spans="1:6" ht="15" customHeight="1" x14ac:dyDescent="0.2">
      <c r="B28" s="58" t="s">
        <v>25</v>
      </c>
      <c r="C28" s="56">
        <v>60019.750920999999</v>
      </c>
      <c r="D28" s="57">
        <v>4.4248047765610359</v>
      </c>
      <c r="E28" s="56">
        <v>59996.924618082892</v>
      </c>
      <c r="F28" s="57">
        <v>8.3072036921641299</v>
      </c>
    </row>
    <row r="29" spans="1:6" ht="15" customHeight="1" x14ac:dyDescent="0.2">
      <c r="B29" s="55" t="s">
        <v>26</v>
      </c>
      <c r="C29" s="56">
        <v>55193.524314000002</v>
      </c>
      <c r="D29" s="57">
        <v>-8.0410640379904912</v>
      </c>
      <c r="E29" s="56">
        <v>54916.626435810511</v>
      </c>
      <c r="F29" s="57">
        <v>-8.4675976553991479</v>
      </c>
    </row>
    <row r="30" spans="1:6" ht="15" customHeight="1" x14ac:dyDescent="0.2">
      <c r="B30" s="55" t="s">
        <v>27</v>
      </c>
      <c r="C30" s="56">
        <v>63903.658805999999</v>
      </c>
      <c r="D30" s="57">
        <v>15.781080480469781</v>
      </c>
      <c r="E30" s="56">
        <v>60538.190411109797</v>
      </c>
      <c r="F30" s="57">
        <v>10.236542810709743</v>
      </c>
    </row>
    <row r="31" spans="1:6" ht="15" customHeight="1" x14ac:dyDescent="0.2">
      <c r="B31" s="59" t="s">
        <v>28</v>
      </c>
      <c r="C31" s="56">
        <v>52599.104137000002</v>
      </c>
      <c r="D31" s="57">
        <v>-17.689995972403693</v>
      </c>
      <c r="E31" s="56">
        <v>55049.131807937934</v>
      </c>
      <c r="F31" s="57">
        <v>-9.0671005622998049</v>
      </c>
    </row>
    <row r="32" spans="1:6" ht="15" customHeight="1" x14ac:dyDescent="0.2">
      <c r="B32" s="59" t="s">
        <v>29</v>
      </c>
      <c r="C32" s="56">
        <v>58457.190152000003</v>
      </c>
      <c r="D32" s="57">
        <v>11.137235341008827</v>
      </c>
      <c r="E32" s="56">
        <v>57083.848061061166</v>
      </c>
      <c r="F32" s="57">
        <v>3.6961822762658558</v>
      </c>
    </row>
    <row r="33" spans="1:6" ht="15" customHeight="1" x14ac:dyDescent="0.2">
      <c r="A33" s="54">
        <v>2015</v>
      </c>
      <c r="B33" s="55" t="s">
        <v>18</v>
      </c>
      <c r="C33" s="56">
        <v>54641.285144000001</v>
      </c>
      <c r="D33" s="57">
        <v>-6.5276914577623568</v>
      </c>
      <c r="E33" s="56">
        <v>54983.426375592826</v>
      </c>
      <c r="F33" s="57">
        <v>-3.6795376569946221</v>
      </c>
    </row>
    <row r="34" spans="1:6" ht="15" customHeight="1" x14ac:dyDescent="0.2">
      <c r="B34" s="55" t="s">
        <v>19</v>
      </c>
      <c r="C34" s="56">
        <v>48643.971877999997</v>
      </c>
      <c r="D34" s="57">
        <v>-10.975791016252391</v>
      </c>
      <c r="E34" s="56">
        <v>57190.67971536838</v>
      </c>
      <c r="F34" s="57">
        <v>4.0143975835513865</v>
      </c>
    </row>
    <row r="35" spans="1:6" ht="15" customHeight="1" x14ac:dyDescent="0.2">
      <c r="B35" s="55" t="s">
        <v>20</v>
      </c>
      <c r="C35" s="56">
        <v>58607.087940999998</v>
      </c>
      <c r="D35" s="57">
        <v>20.481707554612697</v>
      </c>
      <c r="E35" s="56">
        <v>57555.612561458031</v>
      </c>
      <c r="F35" s="57">
        <v>0.63809845923475716</v>
      </c>
    </row>
    <row r="36" spans="1:6" ht="15" customHeight="1" x14ac:dyDescent="0.2">
      <c r="B36" s="55" t="s">
        <v>21</v>
      </c>
      <c r="C36" s="56">
        <v>53707.720376999998</v>
      </c>
      <c r="D36" s="57">
        <v>-8.3596843592232624</v>
      </c>
      <c r="E36" s="56">
        <v>54743.894736873692</v>
      </c>
      <c r="F36" s="57">
        <v>-4.8852191809825314</v>
      </c>
    </row>
    <row r="37" spans="1:6" ht="15" customHeight="1" x14ac:dyDescent="0.2">
      <c r="B37" s="55" t="s">
        <v>22</v>
      </c>
      <c r="C37" s="56">
        <v>55076.894560000001</v>
      </c>
      <c r="D37" s="57">
        <v>2.5493060837233807</v>
      </c>
      <c r="E37" s="56">
        <v>54837.759605340056</v>
      </c>
      <c r="F37" s="57">
        <v>0.17146180211971598</v>
      </c>
    </row>
    <row r="38" spans="1:6" ht="15" customHeight="1" x14ac:dyDescent="0.2">
      <c r="B38" s="55" t="s">
        <v>23</v>
      </c>
      <c r="C38" s="56">
        <v>56498.955578000001</v>
      </c>
      <c r="D38" s="57">
        <v>2.5819556991377333</v>
      </c>
      <c r="E38" s="56">
        <v>54694.344823014027</v>
      </c>
      <c r="F38" s="57">
        <v>-0.26152560454359375</v>
      </c>
    </row>
    <row r="39" spans="1:6" ht="15" customHeight="1" x14ac:dyDescent="0.2">
      <c r="B39" s="55" t="s">
        <v>24</v>
      </c>
      <c r="C39" s="56">
        <v>60830.347310999998</v>
      </c>
      <c r="D39" s="57">
        <v>7.6663217730109467</v>
      </c>
      <c r="E39" s="56">
        <v>59581.818743848526</v>
      </c>
      <c r="F39" s="57">
        <v>8.935976720536507</v>
      </c>
    </row>
    <row r="40" spans="1:6" ht="15" customHeight="1" x14ac:dyDescent="0.2">
      <c r="B40" s="58" t="s">
        <v>25</v>
      </c>
      <c r="C40" s="56">
        <v>56332.681872000001</v>
      </c>
      <c r="D40" s="57">
        <v>-7.3937855656245457</v>
      </c>
      <c r="E40" s="56">
        <v>55842.024765087415</v>
      </c>
      <c r="F40" s="57">
        <v>-6.276736859677051</v>
      </c>
    </row>
    <row r="41" spans="1:6" ht="15" customHeight="1" x14ac:dyDescent="0.2">
      <c r="B41" s="55" t="s">
        <v>26</v>
      </c>
      <c r="C41" s="56">
        <v>60503.376192000003</v>
      </c>
      <c r="D41" s="57">
        <v>7.4036850038077695</v>
      </c>
      <c r="E41" s="56">
        <v>59530.818317929268</v>
      </c>
      <c r="F41" s="57">
        <v>6.6057661203361251</v>
      </c>
    </row>
    <row r="42" spans="1:6" ht="15" customHeight="1" x14ac:dyDescent="0.2">
      <c r="B42" s="55" t="s">
        <v>27</v>
      </c>
      <c r="C42" s="56">
        <v>63635.786034999997</v>
      </c>
      <c r="D42" s="57">
        <v>5.1772480151515481</v>
      </c>
      <c r="E42" s="56">
        <v>60034.444488240413</v>
      </c>
      <c r="F42" s="57">
        <v>0.84599235243414206</v>
      </c>
    </row>
    <row r="43" spans="1:6" ht="15" customHeight="1" x14ac:dyDescent="0.2">
      <c r="B43" s="62" t="s">
        <v>28</v>
      </c>
      <c r="C43" s="56">
        <v>57384.937449999998</v>
      </c>
      <c r="D43" s="57">
        <v>-9.822851220164079</v>
      </c>
      <c r="E43" s="56">
        <v>59491.984598488154</v>
      </c>
      <c r="F43" s="57">
        <v>-0.90358109311483115</v>
      </c>
    </row>
    <row r="44" spans="1:6" ht="15" customHeight="1" x14ac:dyDescent="0.2">
      <c r="B44" s="62" t="s">
        <v>29</v>
      </c>
      <c r="C44" s="56">
        <v>59915.393155999998</v>
      </c>
      <c r="D44" s="57">
        <v>4.4096165621942323</v>
      </c>
      <c r="E44" s="56">
        <v>57542.058309200569</v>
      </c>
      <c r="F44" s="57">
        <v>-3.277628578786961</v>
      </c>
    </row>
    <row r="45" spans="1:6" ht="15" customHeight="1" x14ac:dyDescent="0.2">
      <c r="A45" s="54">
        <v>2016</v>
      </c>
      <c r="B45" s="55" t="s">
        <v>18</v>
      </c>
      <c r="C45" s="56">
        <v>56460.068579999999</v>
      </c>
      <c r="D45" s="57">
        <v>-5.7670064302231472</v>
      </c>
      <c r="E45" s="56">
        <v>56837.790115013777</v>
      </c>
      <c r="F45" s="57">
        <v>-1.2239190165955269</v>
      </c>
    </row>
    <row r="46" spans="1:6" ht="15" customHeight="1" x14ac:dyDescent="0.2">
      <c r="B46" s="55" t="s">
        <v>19</v>
      </c>
      <c r="C46" s="56">
        <v>49368.149136</v>
      </c>
      <c r="D46" s="57">
        <v>-12.560947271878073</v>
      </c>
      <c r="E46" s="56">
        <v>57824.098551160991</v>
      </c>
      <c r="F46" s="57">
        <v>1.7353039837604087</v>
      </c>
    </row>
    <row r="47" spans="1:6" ht="15" customHeight="1" x14ac:dyDescent="0.2">
      <c r="B47" s="55" t="s">
        <v>20</v>
      </c>
      <c r="C47" s="56">
        <v>55393.565019000001</v>
      </c>
      <c r="D47" s="57">
        <v>12.205067413811909</v>
      </c>
      <c r="E47" s="56">
        <v>54264.352895401753</v>
      </c>
      <c r="F47" s="57">
        <v>-6.1561628195719882</v>
      </c>
    </row>
    <row r="48" spans="1:6" ht="15" customHeight="1" x14ac:dyDescent="0.2">
      <c r="B48" s="55" t="s">
        <v>21</v>
      </c>
      <c r="C48" s="56">
        <v>52291.928639999998</v>
      </c>
      <c r="D48" s="57">
        <v>-5.5992720055770766</v>
      </c>
      <c r="E48" s="56">
        <v>53407.700468774732</v>
      </c>
      <c r="F48" s="57">
        <v>-1.5786651474095283</v>
      </c>
    </row>
    <row r="49" spans="1:6" ht="15" customHeight="1" x14ac:dyDescent="0.2">
      <c r="B49" s="55" t="s">
        <v>22</v>
      </c>
      <c r="C49" s="56">
        <v>56660.110354999997</v>
      </c>
      <c r="D49" s="57">
        <v>8.3534530636122266</v>
      </c>
      <c r="E49" s="56">
        <v>56428.105243918333</v>
      </c>
      <c r="F49" s="57">
        <v>5.655373192690643</v>
      </c>
    </row>
    <row r="50" spans="1:6" ht="15" customHeight="1" x14ac:dyDescent="0.2">
      <c r="B50" s="55" t="s">
        <v>23</v>
      </c>
      <c r="C50" s="56">
        <v>60931.953265999997</v>
      </c>
      <c r="D50" s="57">
        <v>7.5394186213811869</v>
      </c>
      <c r="E50" s="56">
        <v>60624.536686539584</v>
      </c>
      <c r="F50" s="57">
        <v>7.4367753878702691</v>
      </c>
    </row>
    <row r="51" spans="1:6" ht="15" customHeight="1" x14ac:dyDescent="0.2">
      <c r="B51" s="55" t="s">
        <v>24</v>
      </c>
      <c r="C51" s="56">
        <v>57942.754830999998</v>
      </c>
      <c r="D51" s="57">
        <v>-4.9057978199887611</v>
      </c>
      <c r="E51" s="56">
        <v>55944.963768961825</v>
      </c>
      <c r="F51" s="57">
        <v>-7.7189421533620752</v>
      </c>
    </row>
    <row r="52" spans="1:6" ht="15" customHeight="1" x14ac:dyDescent="0.2">
      <c r="B52" s="58" t="s">
        <v>25</v>
      </c>
      <c r="C52" s="56">
        <v>59071.882525000001</v>
      </c>
      <c r="D52" s="57">
        <v>1.9486952204694055</v>
      </c>
      <c r="E52" s="56">
        <v>58038.871420506694</v>
      </c>
      <c r="F52" s="57">
        <v>3.7427991913484187</v>
      </c>
    </row>
    <row r="53" spans="1:6" ht="15" customHeight="1" x14ac:dyDescent="0.2">
      <c r="B53" s="55" t="s">
        <v>26</v>
      </c>
      <c r="C53" s="56">
        <v>60471.615161000002</v>
      </c>
      <c r="D53" s="57">
        <v>2.3695412710228343</v>
      </c>
      <c r="E53" s="56">
        <v>59117.194674626597</v>
      </c>
      <c r="F53" s="57">
        <v>1.8579328435027125</v>
      </c>
    </row>
    <row r="54" spans="1:6" ht="15" customHeight="1" x14ac:dyDescent="0.2">
      <c r="B54" s="58" t="s">
        <v>27</v>
      </c>
      <c r="C54" s="56">
        <v>59438.989646000002</v>
      </c>
      <c r="D54" s="57">
        <v>-1.7076201987506554</v>
      </c>
      <c r="E54" s="56">
        <v>55980.52558793674</v>
      </c>
      <c r="F54" s="57">
        <v>-5.3058490071351976</v>
      </c>
    </row>
    <row r="55" spans="1:6" ht="15" customHeight="1" x14ac:dyDescent="0.2">
      <c r="B55" s="62" t="s">
        <v>28</v>
      </c>
      <c r="C55" s="56">
        <v>63797.642902</v>
      </c>
      <c r="D55" s="57">
        <v>7.3329867852040733</v>
      </c>
      <c r="E55" s="56">
        <v>66548.197060559629</v>
      </c>
      <c r="F55" s="57">
        <v>18.877406672473469</v>
      </c>
    </row>
    <row r="56" spans="1:6" ht="15" customHeight="1" x14ac:dyDescent="0.2">
      <c r="B56" s="62" t="s">
        <v>29</v>
      </c>
      <c r="C56" s="56">
        <v>66833.662956999993</v>
      </c>
      <c r="D56" s="57">
        <v>4.7588279392447852</v>
      </c>
      <c r="E56" s="56">
        <v>63977.400009964127</v>
      </c>
      <c r="F56" s="57">
        <v>-3.8630604045606929</v>
      </c>
    </row>
    <row r="57" spans="1:6" ht="15" customHeight="1" x14ac:dyDescent="0.2">
      <c r="A57" s="54">
        <v>2017</v>
      </c>
      <c r="B57" s="55" t="s">
        <v>18</v>
      </c>
      <c r="C57" s="56">
        <v>65529.640941999998</v>
      </c>
      <c r="D57" s="57">
        <v>-1.9511455115650143</v>
      </c>
      <c r="E57" s="56">
        <v>65762.439979527524</v>
      </c>
      <c r="F57" s="57">
        <v>2.7901102096762087</v>
      </c>
    </row>
    <row r="58" spans="1:6" ht="15" customHeight="1" x14ac:dyDescent="0.2">
      <c r="B58" s="55" t="s">
        <v>19</v>
      </c>
      <c r="C58" s="56">
        <v>63061.022746000002</v>
      </c>
      <c r="D58" s="57">
        <v>-3.767177967883204</v>
      </c>
      <c r="E58" s="56">
        <v>73262.878589602085</v>
      </c>
      <c r="F58" s="57">
        <v>11.405353287392499</v>
      </c>
    </row>
    <row r="59" spans="1:6" ht="15" customHeight="1" x14ac:dyDescent="0.2">
      <c r="B59" s="55" t="s">
        <v>20</v>
      </c>
      <c r="C59" s="56">
        <v>77224.630594999995</v>
      </c>
      <c r="D59" s="57">
        <v>22.460161970491349</v>
      </c>
      <c r="E59" s="56">
        <v>76189.219107331373</v>
      </c>
      <c r="F59" s="57">
        <v>3.9943018539058772</v>
      </c>
    </row>
    <row r="60" spans="1:6" ht="15" customHeight="1" x14ac:dyDescent="0.2">
      <c r="B60" s="55" t="s">
        <v>21</v>
      </c>
      <c r="C60" s="56">
        <v>65213.470986</v>
      </c>
      <c r="D60" s="57">
        <v>-15.553534560743723</v>
      </c>
      <c r="E60" s="56">
        <v>66644.324635933488</v>
      </c>
      <c r="F60" s="57">
        <v>-12.52788069392277</v>
      </c>
    </row>
    <row r="61" spans="1:6" ht="15" customHeight="1" x14ac:dyDescent="0.2">
      <c r="B61" s="55" t="s">
        <v>22</v>
      </c>
      <c r="C61" s="56">
        <v>73905.448520000005</v>
      </c>
      <c r="D61" s="57">
        <v>13.328500082239136</v>
      </c>
      <c r="E61" s="56">
        <v>73581.689088012747</v>
      </c>
      <c r="F61" s="57">
        <v>10.409535230459444</v>
      </c>
    </row>
  </sheetData>
  <mergeCells count="7">
    <mergeCell ref="F5:F6"/>
    <mergeCell ref="A4:D4"/>
    <mergeCell ref="A5:A6"/>
    <mergeCell ref="B5:B6"/>
    <mergeCell ref="C5:C6"/>
    <mergeCell ref="D5:D6"/>
    <mergeCell ref="E5:E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3" orientation="portrait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42"/>
  <sheetViews>
    <sheetView zoomScaleNormal="100" workbookViewId="0">
      <pane xSplit="1" ySplit="7" topLeftCell="G8" activePane="bottomRight" state="frozen"/>
      <selection activeCell="L64" sqref="L64"/>
      <selection pane="topRight" activeCell="L64" sqref="L64"/>
      <selection pane="bottomLeft" activeCell="L64" sqref="L64"/>
      <selection pane="bottomRight" activeCell="L64" sqref="L64"/>
    </sheetView>
  </sheetViews>
  <sheetFormatPr defaultRowHeight="12.75" x14ac:dyDescent="0.2"/>
  <cols>
    <col min="1" max="1" width="34" style="700" customWidth="1"/>
    <col min="2" max="4" width="8.42578125" style="700" customWidth="1"/>
    <col min="5" max="5" width="11.85546875" style="700" customWidth="1"/>
    <col min="6" max="22" width="8.42578125" style="700" customWidth="1"/>
    <col min="23" max="231" width="9.140625" style="700"/>
    <col min="232" max="256" width="9.140625" style="701"/>
    <col min="257" max="257" width="25.28515625" style="701" customWidth="1"/>
    <col min="258" max="260" width="8.7109375" style="701" customWidth="1"/>
    <col min="261" max="261" width="11.85546875" style="701" customWidth="1"/>
    <col min="262" max="276" width="8.7109375" style="701" customWidth="1"/>
    <col min="277" max="512" width="9.140625" style="701"/>
    <col min="513" max="513" width="25.28515625" style="701" customWidth="1"/>
    <col min="514" max="516" width="8.7109375" style="701" customWidth="1"/>
    <col min="517" max="517" width="11.85546875" style="701" customWidth="1"/>
    <col min="518" max="532" width="8.7109375" style="701" customWidth="1"/>
    <col min="533" max="768" width="9.140625" style="701"/>
    <col min="769" max="769" width="25.28515625" style="701" customWidth="1"/>
    <col min="770" max="772" width="8.7109375" style="701" customWidth="1"/>
    <col min="773" max="773" width="11.85546875" style="701" customWidth="1"/>
    <col min="774" max="788" width="8.7109375" style="701" customWidth="1"/>
    <col min="789" max="1024" width="9.140625" style="701"/>
    <col min="1025" max="1025" width="25.28515625" style="701" customWidth="1"/>
    <col min="1026" max="1028" width="8.7109375" style="701" customWidth="1"/>
    <col min="1029" max="1029" width="11.85546875" style="701" customWidth="1"/>
    <col min="1030" max="1044" width="8.7109375" style="701" customWidth="1"/>
    <col min="1045" max="1280" width="9.140625" style="701"/>
    <col min="1281" max="1281" width="25.28515625" style="701" customWidth="1"/>
    <col min="1282" max="1284" width="8.7109375" style="701" customWidth="1"/>
    <col min="1285" max="1285" width="11.85546875" style="701" customWidth="1"/>
    <col min="1286" max="1300" width="8.7109375" style="701" customWidth="1"/>
    <col min="1301" max="1536" width="9.140625" style="701"/>
    <col min="1537" max="1537" width="25.28515625" style="701" customWidth="1"/>
    <col min="1538" max="1540" width="8.7109375" style="701" customWidth="1"/>
    <col min="1541" max="1541" width="11.85546875" style="701" customWidth="1"/>
    <col min="1542" max="1556" width="8.7109375" style="701" customWidth="1"/>
    <col min="1557" max="1792" width="9.140625" style="701"/>
    <col min="1793" max="1793" width="25.28515625" style="701" customWidth="1"/>
    <col min="1794" max="1796" width="8.7109375" style="701" customWidth="1"/>
    <col min="1797" max="1797" width="11.85546875" style="701" customWidth="1"/>
    <col min="1798" max="1812" width="8.7109375" style="701" customWidth="1"/>
    <col min="1813" max="2048" width="9.140625" style="701"/>
    <col min="2049" max="2049" width="25.28515625" style="701" customWidth="1"/>
    <col min="2050" max="2052" width="8.7109375" style="701" customWidth="1"/>
    <col min="2053" max="2053" width="11.85546875" style="701" customWidth="1"/>
    <col min="2054" max="2068" width="8.7109375" style="701" customWidth="1"/>
    <col min="2069" max="2304" width="9.140625" style="701"/>
    <col min="2305" max="2305" width="25.28515625" style="701" customWidth="1"/>
    <col min="2306" max="2308" width="8.7109375" style="701" customWidth="1"/>
    <col min="2309" max="2309" width="11.85546875" style="701" customWidth="1"/>
    <col min="2310" max="2324" width="8.7109375" style="701" customWidth="1"/>
    <col min="2325" max="2560" width="9.140625" style="701"/>
    <col min="2561" max="2561" width="25.28515625" style="701" customWidth="1"/>
    <col min="2562" max="2564" width="8.7109375" style="701" customWidth="1"/>
    <col min="2565" max="2565" width="11.85546875" style="701" customWidth="1"/>
    <col min="2566" max="2580" width="8.7109375" style="701" customWidth="1"/>
    <col min="2581" max="2816" width="9.140625" style="701"/>
    <col min="2817" max="2817" width="25.28515625" style="701" customWidth="1"/>
    <col min="2818" max="2820" width="8.7109375" style="701" customWidth="1"/>
    <col min="2821" max="2821" width="11.85546875" style="701" customWidth="1"/>
    <col min="2822" max="2836" width="8.7109375" style="701" customWidth="1"/>
    <col min="2837" max="3072" width="9.140625" style="701"/>
    <col min="3073" max="3073" width="25.28515625" style="701" customWidth="1"/>
    <col min="3074" max="3076" width="8.7109375" style="701" customWidth="1"/>
    <col min="3077" max="3077" width="11.85546875" style="701" customWidth="1"/>
    <col min="3078" max="3092" width="8.7109375" style="701" customWidth="1"/>
    <col min="3093" max="3328" width="9.140625" style="701"/>
    <col min="3329" max="3329" width="25.28515625" style="701" customWidth="1"/>
    <col min="3330" max="3332" width="8.7109375" style="701" customWidth="1"/>
    <col min="3333" max="3333" width="11.85546875" style="701" customWidth="1"/>
    <col min="3334" max="3348" width="8.7109375" style="701" customWidth="1"/>
    <col min="3349" max="3584" width="9.140625" style="701"/>
    <col min="3585" max="3585" width="25.28515625" style="701" customWidth="1"/>
    <col min="3586" max="3588" width="8.7109375" style="701" customWidth="1"/>
    <col min="3589" max="3589" width="11.85546875" style="701" customWidth="1"/>
    <col min="3590" max="3604" width="8.7109375" style="701" customWidth="1"/>
    <col min="3605" max="3840" width="9.140625" style="701"/>
    <col min="3841" max="3841" width="25.28515625" style="701" customWidth="1"/>
    <col min="3842" max="3844" width="8.7109375" style="701" customWidth="1"/>
    <col min="3845" max="3845" width="11.85546875" style="701" customWidth="1"/>
    <col min="3846" max="3860" width="8.7109375" style="701" customWidth="1"/>
    <col min="3861" max="4096" width="9.140625" style="701"/>
    <col min="4097" max="4097" width="25.28515625" style="701" customWidth="1"/>
    <col min="4098" max="4100" width="8.7109375" style="701" customWidth="1"/>
    <col min="4101" max="4101" width="11.85546875" style="701" customWidth="1"/>
    <col min="4102" max="4116" width="8.7109375" style="701" customWidth="1"/>
    <col min="4117" max="4352" width="9.140625" style="701"/>
    <col min="4353" max="4353" width="25.28515625" style="701" customWidth="1"/>
    <col min="4354" max="4356" width="8.7109375" style="701" customWidth="1"/>
    <col min="4357" max="4357" width="11.85546875" style="701" customWidth="1"/>
    <col min="4358" max="4372" width="8.7109375" style="701" customWidth="1"/>
    <col min="4373" max="4608" width="9.140625" style="701"/>
    <col min="4609" max="4609" width="25.28515625" style="701" customWidth="1"/>
    <col min="4610" max="4612" width="8.7109375" style="701" customWidth="1"/>
    <col min="4613" max="4613" width="11.85546875" style="701" customWidth="1"/>
    <col min="4614" max="4628" width="8.7109375" style="701" customWidth="1"/>
    <col min="4629" max="4864" width="9.140625" style="701"/>
    <col min="4865" max="4865" width="25.28515625" style="701" customWidth="1"/>
    <col min="4866" max="4868" width="8.7109375" style="701" customWidth="1"/>
    <col min="4869" max="4869" width="11.85546875" style="701" customWidth="1"/>
    <col min="4870" max="4884" width="8.7109375" style="701" customWidth="1"/>
    <col min="4885" max="5120" width="9.140625" style="701"/>
    <col min="5121" max="5121" width="25.28515625" style="701" customWidth="1"/>
    <col min="5122" max="5124" width="8.7109375" style="701" customWidth="1"/>
    <col min="5125" max="5125" width="11.85546875" style="701" customWidth="1"/>
    <col min="5126" max="5140" width="8.7109375" style="701" customWidth="1"/>
    <col min="5141" max="5376" width="9.140625" style="701"/>
    <col min="5377" max="5377" width="25.28515625" style="701" customWidth="1"/>
    <col min="5378" max="5380" width="8.7109375" style="701" customWidth="1"/>
    <col min="5381" max="5381" width="11.85546875" style="701" customWidth="1"/>
    <col min="5382" max="5396" width="8.7109375" style="701" customWidth="1"/>
    <col min="5397" max="5632" width="9.140625" style="701"/>
    <col min="5633" max="5633" width="25.28515625" style="701" customWidth="1"/>
    <col min="5634" max="5636" width="8.7109375" style="701" customWidth="1"/>
    <col min="5637" max="5637" width="11.85546875" style="701" customWidth="1"/>
    <col min="5638" max="5652" width="8.7109375" style="701" customWidth="1"/>
    <col min="5653" max="5888" width="9.140625" style="701"/>
    <col min="5889" max="5889" width="25.28515625" style="701" customWidth="1"/>
    <col min="5890" max="5892" width="8.7109375" style="701" customWidth="1"/>
    <col min="5893" max="5893" width="11.85546875" style="701" customWidth="1"/>
    <col min="5894" max="5908" width="8.7109375" style="701" customWidth="1"/>
    <col min="5909" max="6144" width="9.140625" style="701"/>
    <col min="6145" max="6145" width="25.28515625" style="701" customWidth="1"/>
    <col min="6146" max="6148" width="8.7109375" style="701" customWidth="1"/>
    <col min="6149" max="6149" width="11.85546875" style="701" customWidth="1"/>
    <col min="6150" max="6164" width="8.7109375" style="701" customWidth="1"/>
    <col min="6165" max="6400" width="9.140625" style="701"/>
    <col min="6401" max="6401" width="25.28515625" style="701" customWidth="1"/>
    <col min="6402" max="6404" width="8.7109375" style="701" customWidth="1"/>
    <col min="6405" max="6405" width="11.85546875" style="701" customWidth="1"/>
    <col min="6406" max="6420" width="8.7109375" style="701" customWidth="1"/>
    <col min="6421" max="6656" width="9.140625" style="701"/>
    <col min="6657" max="6657" width="25.28515625" style="701" customWidth="1"/>
    <col min="6658" max="6660" width="8.7109375" style="701" customWidth="1"/>
    <col min="6661" max="6661" width="11.85546875" style="701" customWidth="1"/>
    <col min="6662" max="6676" width="8.7109375" style="701" customWidth="1"/>
    <col min="6677" max="6912" width="9.140625" style="701"/>
    <col min="6913" max="6913" width="25.28515625" style="701" customWidth="1"/>
    <col min="6914" max="6916" width="8.7109375" style="701" customWidth="1"/>
    <col min="6917" max="6917" width="11.85546875" style="701" customWidth="1"/>
    <col min="6918" max="6932" width="8.7109375" style="701" customWidth="1"/>
    <col min="6933" max="7168" width="9.140625" style="701"/>
    <col min="7169" max="7169" width="25.28515625" style="701" customWidth="1"/>
    <col min="7170" max="7172" width="8.7109375" style="701" customWidth="1"/>
    <col min="7173" max="7173" width="11.85546875" style="701" customWidth="1"/>
    <col min="7174" max="7188" width="8.7109375" style="701" customWidth="1"/>
    <col min="7189" max="7424" width="9.140625" style="701"/>
    <col min="7425" max="7425" width="25.28515625" style="701" customWidth="1"/>
    <col min="7426" max="7428" width="8.7109375" style="701" customWidth="1"/>
    <col min="7429" max="7429" width="11.85546875" style="701" customWidth="1"/>
    <col min="7430" max="7444" width="8.7109375" style="701" customWidth="1"/>
    <col min="7445" max="7680" width="9.140625" style="701"/>
    <col min="7681" max="7681" width="25.28515625" style="701" customWidth="1"/>
    <col min="7682" max="7684" width="8.7109375" style="701" customWidth="1"/>
    <col min="7685" max="7685" width="11.85546875" style="701" customWidth="1"/>
    <col min="7686" max="7700" width="8.7109375" style="701" customWidth="1"/>
    <col min="7701" max="7936" width="9.140625" style="701"/>
    <col min="7937" max="7937" width="25.28515625" style="701" customWidth="1"/>
    <col min="7938" max="7940" width="8.7109375" style="701" customWidth="1"/>
    <col min="7941" max="7941" width="11.85546875" style="701" customWidth="1"/>
    <col min="7942" max="7956" width="8.7109375" style="701" customWidth="1"/>
    <col min="7957" max="8192" width="9.140625" style="701"/>
    <col min="8193" max="8193" width="25.28515625" style="701" customWidth="1"/>
    <col min="8194" max="8196" width="8.7109375" style="701" customWidth="1"/>
    <col min="8197" max="8197" width="11.85546875" style="701" customWidth="1"/>
    <col min="8198" max="8212" width="8.7109375" style="701" customWidth="1"/>
    <col min="8213" max="8448" width="9.140625" style="701"/>
    <col min="8449" max="8449" width="25.28515625" style="701" customWidth="1"/>
    <col min="8450" max="8452" width="8.7109375" style="701" customWidth="1"/>
    <col min="8453" max="8453" width="11.85546875" style="701" customWidth="1"/>
    <col min="8454" max="8468" width="8.7109375" style="701" customWidth="1"/>
    <col min="8469" max="8704" width="9.140625" style="701"/>
    <col min="8705" max="8705" width="25.28515625" style="701" customWidth="1"/>
    <col min="8706" max="8708" width="8.7109375" style="701" customWidth="1"/>
    <col min="8709" max="8709" width="11.85546875" style="701" customWidth="1"/>
    <col min="8710" max="8724" width="8.7109375" style="701" customWidth="1"/>
    <col min="8725" max="8960" width="9.140625" style="701"/>
    <col min="8961" max="8961" width="25.28515625" style="701" customWidth="1"/>
    <col min="8962" max="8964" width="8.7109375" style="701" customWidth="1"/>
    <col min="8965" max="8965" width="11.85546875" style="701" customWidth="1"/>
    <col min="8966" max="8980" width="8.7109375" style="701" customWidth="1"/>
    <col min="8981" max="9216" width="9.140625" style="701"/>
    <col min="9217" max="9217" width="25.28515625" style="701" customWidth="1"/>
    <col min="9218" max="9220" width="8.7109375" style="701" customWidth="1"/>
    <col min="9221" max="9221" width="11.85546875" style="701" customWidth="1"/>
    <col min="9222" max="9236" width="8.7109375" style="701" customWidth="1"/>
    <col min="9237" max="9472" width="9.140625" style="701"/>
    <col min="9473" max="9473" width="25.28515625" style="701" customWidth="1"/>
    <col min="9474" max="9476" width="8.7109375" style="701" customWidth="1"/>
    <col min="9477" max="9477" width="11.85546875" style="701" customWidth="1"/>
    <col min="9478" max="9492" width="8.7109375" style="701" customWidth="1"/>
    <col min="9493" max="9728" width="9.140625" style="701"/>
    <col min="9729" max="9729" width="25.28515625" style="701" customWidth="1"/>
    <col min="9730" max="9732" width="8.7109375" style="701" customWidth="1"/>
    <col min="9733" max="9733" width="11.85546875" style="701" customWidth="1"/>
    <col min="9734" max="9748" width="8.7109375" style="701" customWidth="1"/>
    <col min="9749" max="9984" width="9.140625" style="701"/>
    <col min="9985" max="9985" width="25.28515625" style="701" customWidth="1"/>
    <col min="9986" max="9988" width="8.7109375" style="701" customWidth="1"/>
    <col min="9989" max="9989" width="11.85546875" style="701" customWidth="1"/>
    <col min="9990" max="10004" width="8.7109375" style="701" customWidth="1"/>
    <col min="10005" max="10240" width="9.140625" style="701"/>
    <col min="10241" max="10241" width="25.28515625" style="701" customWidth="1"/>
    <col min="10242" max="10244" width="8.7109375" style="701" customWidth="1"/>
    <col min="10245" max="10245" width="11.85546875" style="701" customWidth="1"/>
    <col min="10246" max="10260" width="8.7109375" style="701" customWidth="1"/>
    <col min="10261" max="10496" width="9.140625" style="701"/>
    <col min="10497" max="10497" width="25.28515625" style="701" customWidth="1"/>
    <col min="10498" max="10500" width="8.7109375" style="701" customWidth="1"/>
    <col min="10501" max="10501" width="11.85546875" style="701" customWidth="1"/>
    <col min="10502" max="10516" width="8.7109375" style="701" customWidth="1"/>
    <col min="10517" max="10752" width="9.140625" style="701"/>
    <col min="10753" max="10753" width="25.28515625" style="701" customWidth="1"/>
    <col min="10754" max="10756" width="8.7109375" style="701" customWidth="1"/>
    <col min="10757" max="10757" width="11.85546875" style="701" customWidth="1"/>
    <col min="10758" max="10772" width="8.7109375" style="701" customWidth="1"/>
    <col min="10773" max="11008" width="9.140625" style="701"/>
    <col min="11009" max="11009" width="25.28515625" style="701" customWidth="1"/>
    <col min="11010" max="11012" width="8.7109375" style="701" customWidth="1"/>
    <col min="11013" max="11013" width="11.85546875" style="701" customWidth="1"/>
    <col min="11014" max="11028" width="8.7109375" style="701" customWidth="1"/>
    <col min="11029" max="11264" width="9.140625" style="701"/>
    <col min="11265" max="11265" width="25.28515625" style="701" customWidth="1"/>
    <col min="11266" max="11268" width="8.7109375" style="701" customWidth="1"/>
    <col min="11269" max="11269" width="11.85546875" style="701" customWidth="1"/>
    <col min="11270" max="11284" width="8.7109375" style="701" customWidth="1"/>
    <col min="11285" max="11520" width="9.140625" style="701"/>
    <col min="11521" max="11521" width="25.28515625" style="701" customWidth="1"/>
    <col min="11522" max="11524" width="8.7109375" style="701" customWidth="1"/>
    <col min="11525" max="11525" width="11.85546875" style="701" customWidth="1"/>
    <col min="11526" max="11540" width="8.7109375" style="701" customWidth="1"/>
    <col min="11541" max="11776" width="9.140625" style="701"/>
    <col min="11777" max="11777" width="25.28515625" style="701" customWidth="1"/>
    <col min="11778" max="11780" width="8.7109375" style="701" customWidth="1"/>
    <col min="11781" max="11781" width="11.85546875" style="701" customWidth="1"/>
    <col min="11782" max="11796" width="8.7109375" style="701" customWidth="1"/>
    <col min="11797" max="12032" width="9.140625" style="701"/>
    <col min="12033" max="12033" width="25.28515625" style="701" customWidth="1"/>
    <col min="12034" max="12036" width="8.7109375" style="701" customWidth="1"/>
    <col min="12037" max="12037" width="11.85546875" style="701" customWidth="1"/>
    <col min="12038" max="12052" width="8.7109375" style="701" customWidth="1"/>
    <col min="12053" max="12288" width="9.140625" style="701"/>
    <col min="12289" max="12289" width="25.28515625" style="701" customWidth="1"/>
    <col min="12290" max="12292" width="8.7109375" style="701" customWidth="1"/>
    <col min="12293" max="12293" width="11.85546875" style="701" customWidth="1"/>
    <col min="12294" max="12308" width="8.7109375" style="701" customWidth="1"/>
    <col min="12309" max="12544" width="9.140625" style="701"/>
    <col min="12545" max="12545" width="25.28515625" style="701" customWidth="1"/>
    <col min="12546" max="12548" width="8.7109375" style="701" customWidth="1"/>
    <col min="12549" max="12549" width="11.85546875" style="701" customWidth="1"/>
    <col min="12550" max="12564" width="8.7109375" style="701" customWidth="1"/>
    <col min="12565" max="12800" width="9.140625" style="701"/>
    <col min="12801" max="12801" width="25.28515625" style="701" customWidth="1"/>
    <col min="12802" max="12804" width="8.7109375" style="701" customWidth="1"/>
    <col min="12805" max="12805" width="11.85546875" style="701" customWidth="1"/>
    <col min="12806" max="12820" width="8.7109375" style="701" customWidth="1"/>
    <col min="12821" max="13056" width="9.140625" style="701"/>
    <col min="13057" max="13057" width="25.28515625" style="701" customWidth="1"/>
    <col min="13058" max="13060" width="8.7109375" style="701" customWidth="1"/>
    <col min="13061" max="13061" width="11.85546875" style="701" customWidth="1"/>
    <col min="13062" max="13076" width="8.7109375" style="701" customWidth="1"/>
    <col min="13077" max="13312" width="9.140625" style="701"/>
    <col min="13313" max="13313" width="25.28515625" style="701" customWidth="1"/>
    <col min="13314" max="13316" width="8.7109375" style="701" customWidth="1"/>
    <col min="13317" max="13317" width="11.85546875" style="701" customWidth="1"/>
    <col min="13318" max="13332" width="8.7109375" style="701" customWidth="1"/>
    <col min="13333" max="13568" width="9.140625" style="701"/>
    <col min="13569" max="13569" width="25.28515625" style="701" customWidth="1"/>
    <col min="13570" max="13572" width="8.7109375" style="701" customWidth="1"/>
    <col min="13573" max="13573" width="11.85546875" style="701" customWidth="1"/>
    <col min="13574" max="13588" width="8.7109375" style="701" customWidth="1"/>
    <col min="13589" max="13824" width="9.140625" style="701"/>
    <col min="13825" max="13825" width="25.28515625" style="701" customWidth="1"/>
    <col min="13826" max="13828" width="8.7109375" style="701" customWidth="1"/>
    <col min="13829" max="13829" width="11.85546875" style="701" customWidth="1"/>
    <col min="13830" max="13844" width="8.7109375" style="701" customWidth="1"/>
    <col min="13845" max="14080" width="9.140625" style="701"/>
    <col min="14081" max="14081" width="25.28515625" style="701" customWidth="1"/>
    <col min="14082" max="14084" width="8.7109375" style="701" customWidth="1"/>
    <col min="14085" max="14085" width="11.85546875" style="701" customWidth="1"/>
    <col min="14086" max="14100" width="8.7109375" style="701" customWidth="1"/>
    <col min="14101" max="14336" width="9.140625" style="701"/>
    <col min="14337" max="14337" width="25.28515625" style="701" customWidth="1"/>
    <col min="14338" max="14340" width="8.7109375" style="701" customWidth="1"/>
    <col min="14341" max="14341" width="11.85546875" style="701" customWidth="1"/>
    <col min="14342" max="14356" width="8.7109375" style="701" customWidth="1"/>
    <col min="14357" max="14592" width="9.140625" style="701"/>
    <col min="14593" max="14593" width="25.28515625" style="701" customWidth="1"/>
    <col min="14594" max="14596" width="8.7109375" style="701" customWidth="1"/>
    <col min="14597" max="14597" width="11.85546875" style="701" customWidth="1"/>
    <col min="14598" max="14612" width="8.7109375" style="701" customWidth="1"/>
    <col min="14613" max="14848" width="9.140625" style="701"/>
    <col min="14849" max="14849" width="25.28515625" style="701" customWidth="1"/>
    <col min="14850" max="14852" width="8.7109375" style="701" customWidth="1"/>
    <col min="14853" max="14853" width="11.85546875" style="701" customWidth="1"/>
    <col min="14854" max="14868" width="8.7109375" style="701" customWidth="1"/>
    <col min="14869" max="15104" width="9.140625" style="701"/>
    <col min="15105" max="15105" width="25.28515625" style="701" customWidth="1"/>
    <col min="15106" max="15108" width="8.7109375" style="701" customWidth="1"/>
    <col min="15109" max="15109" width="11.85546875" style="701" customWidth="1"/>
    <col min="15110" max="15124" width="8.7109375" style="701" customWidth="1"/>
    <col min="15125" max="15360" width="9.140625" style="701"/>
    <col min="15361" max="15361" width="25.28515625" style="701" customWidth="1"/>
    <col min="15362" max="15364" width="8.7109375" style="701" customWidth="1"/>
    <col min="15365" max="15365" width="11.85546875" style="701" customWidth="1"/>
    <col min="15366" max="15380" width="8.7109375" style="701" customWidth="1"/>
    <col min="15381" max="15616" width="9.140625" style="701"/>
    <col min="15617" max="15617" width="25.28515625" style="701" customWidth="1"/>
    <col min="15618" max="15620" width="8.7109375" style="701" customWidth="1"/>
    <col min="15621" max="15621" width="11.85546875" style="701" customWidth="1"/>
    <col min="15622" max="15636" width="8.7109375" style="701" customWidth="1"/>
    <col min="15637" max="15872" width="9.140625" style="701"/>
    <col min="15873" max="15873" width="25.28515625" style="701" customWidth="1"/>
    <col min="15874" max="15876" width="8.7109375" style="701" customWidth="1"/>
    <col min="15877" max="15877" width="11.85546875" style="701" customWidth="1"/>
    <col min="15878" max="15892" width="8.7109375" style="701" customWidth="1"/>
    <col min="15893" max="16128" width="9.140625" style="701"/>
    <col min="16129" max="16129" width="25.28515625" style="701" customWidth="1"/>
    <col min="16130" max="16132" width="8.7109375" style="701" customWidth="1"/>
    <col min="16133" max="16133" width="11.85546875" style="701" customWidth="1"/>
    <col min="16134" max="16148" width="8.7109375" style="701" customWidth="1"/>
    <col min="16149" max="16384" width="9.140625" style="701"/>
  </cols>
  <sheetData>
    <row r="1" spans="1:232" ht="15" customHeight="1" x14ac:dyDescent="0.2">
      <c r="A1" s="799" t="s">
        <v>47</v>
      </c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799"/>
      <c r="P1" s="799"/>
      <c r="Q1" s="799"/>
      <c r="R1" s="699"/>
      <c r="S1" s="699"/>
      <c r="T1" s="699"/>
    </row>
    <row r="2" spans="1:232" s="703" customFormat="1" ht="15" customHeight="1" x14ac:dyDescent="0.2">
      <c r="A2" s="800" t="s">
        <v>48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702"/>
      <c r="S2" s="702"/>
      <c r="T2" s="702"/>
      <c r="U2" s="700"/>
      <c r="V2" s="700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G2" s="700"/>
      <c r="AH2" s="700"/>
      <c r="AI2" s="700"/>
      <c r="AJ2" s="700"/>
      <c r="AK2" s="700"/>
      <c r="AL2" s="700"/>
      <c r="AM2" s="700"/>
      <c r="AN2" s="700"/>
      <c r="AO2" s="700"/>
      <c r="AP2" s="700"/>
      <c r="AQ2" s="700"/>
      <c r="AR2" s="700"/>
      <c r="AS2" s="700"/>
      <c r="AT2" s="700"/>
      <c r="AU2" s="700"/>
      <c r="AV2" s="700"/>
      <c r="AW2" s="700"/>
      <c r="AX2" s="700"/>
      <c r="AY2" s="700"/>
      <c r="AZ2" s="700"/>
      <c r="BA2" s="700"/>
      <c r="BB2" s="700"/>
      <c r="BC2" s="700"/>
      <c r="BD2" s="700"/>
      <c r="BE2" s="700"/>
      <c r="BF2" s="700"/>
      <c r="BG2" s="700"/>
      <c r="BH2" s="700"/>
      <c r="BI2" s="700"/>
      <c r="BJ2" s="700"/>
      <c r="BK2" s="700"/>
      <c r="BL2" s="700"/>
      <c r="BM2" s="700"/>
      <c r="BN2" s="700"/>
      <c r="BO2" s="700"/>
      <c r="BP2" s="700"/>
      <c r="BQ2" s="700"/>
      <c r="BR2" s="700"/>
      <c r="BS2" s="700"/>
      <c r="BT2" s="700"/>
      <c r="BU2" s="700"/>
      <c r="BV2" s="700"/>
      <c r="BW2" s="700"/>
      <c r="BX2" s="700"/>
      <c r="BY2" s="700"/>
      <c r="BZ2" s="700"/>
      <c r="CA2" s="700"/>
      <c r="CB2" s="700"/>
      <c r="CC2" s="700"/>
      <c r="CD2" s="700"/>
      <c r="CE2" s="700"/>
      <c r="CF2" s="700"/>
      <c r="CG2" s="700"/>
      <c r="CH2" s="700"/>
      <c r="CI2" s="700"/>
      <c r="CJ2" s="700"/>
      <c r="CK2" s="700"/>
      <c r="CL2" s="700"/>
      <c r="CM2" s="700"/>
      <c r="CN2" s="700"/>
      <c r="CO2" s="700"/>
      <c r="CP2" s="700"/>
      <c r="CQ2" s="700"/>
      <c r="CR2" s="700"/>
      <c r="CS2" s="700"/>
      <c r="CT2" s="700"/>
      <c r="CU2" s="700"/>
      <c r="CV2" s="700"/>
      <c r="CW2" s="700"/>
      <c r="CX2" s="700"/>
      <c r="CY2" s="700"/>
      <c r="CZ2" s="700"/>
      <c r="DA2" s="700"/>
      <c r="DB2" s="700"/>
      <c r="DC2" s="700"/>
      <c r="DD2" s="700"/>
      <c r="DE2" s="700"/>
      <c r="DF2" s="700"/>
      <c r="DG2" s="700"/>
      <c r="DH2" s="700"/>
      <c r="DI2" s="700"/>
      <c r="DJ2" s="700"/>
      <c r="DK2" s="700"/>
      <c r="DL2" s="700"/>
      <c r="DM2" s="700"/>
      <c r="DN2" s="700"/>
      <c r="DO2" s="700"/>
      <c r="DP2" s="700"/>
      <c r="DQ2" s="700"/>
      <c r="DR2" s="700"/>
      <c r="DS2" s="700"/>
      <c r="DT2" s="700"/>
      <c r="DU2" s="700"/>
      <c r="DV2" s="700"/>
      <c r="DW2" s="700"/>
      <c r="DX2" s="700"/>
      <c r="DY2" s="700"/>
      <c r="DZ2" s="700"/>
      <c r="EA2" s="700"/>
      <c r="EB2" s="700"/>
      <c r="EC2" s="700"/>
      <c r="ED2" s="700"/>
      <c r="EE2" s="700"/>
      <c r="EF2" s="700"/>
      <c r="EG2" s="700"/>
      <c r="EH2" s="700"/>
      <c r="EI2" s="700"/>
      <c r="EJ2" s="700"/>
      <c r="EK2" s="700"/>
      <c r="EL2" s="700"/>
      <c r="EM2" s="700"/>
      <c r="EN2" s="700"/>
      <c r="EO2" s="700"/>
      <c r="EP2" s="700"/>
      <c r="EQ2" s="700"/>
      <c r="ER2" s="700"/>
      <c r="ES2" s="700"/>
      <c r="ET2" s="700"/>
      <c r="EU2" s="700"/>
      <c r="EV2" s="700"/>
      <c r="EW2" s="700"/>
      <c r="EX2" s="700"/>
      <c r="EY2" s="700"/>
      <c r="EZ2" s="700"/>
      <c r="FA2" s="700"/>
      <c r="FB2" s="700"/>
      <c r="FC2" s="700"/>
      <c r="FD2" s="700"/>
      <c r="FE2" s="700"/>
      <c r="FF2" s="700"/>
      <c r="FG2" s="700"/>
      <c r="FH2" s="700"/>
      <c r="FI2" s="700"/>
      <c r="FJ2" s="700"/>
      <c r="FK2" s="700"/>
      <c r="FL2" s="700"/>
      <c r="FM2" s="700"/>
      <c r="FN2" s="700"/>
      <c r="FO2" s="700"/>
      <c r="FP2" s="700"/>
      <c r="FQ2" s="700"/>
      <c r="FR2" s="700"/>
      <c r="FS2" s="700"/>
      <c r="FT2" s="700"/>
      <c r="FU2" s="700"/>
      <c r="FV2" s="700"/>
      <c r="FW2" s="700"/>
      <c r="FX2" s="700"/>
      <c r="FY2" s="700"/>
      <c r="FZ2" s="700"/>
      <c r="GA2" s="700"/>
      <c r="GB2" s="700"/>
      <c r="GC2" s="700"/>
      <c r="GD2" s="700"/>
      <c r="GE2" s="700"/>
      <c r="GF2" s="700"/>
      <c r="GG2" s="700"/>
      <c r="GH2" s="700"/>
      <c r="GI2" s="700"/>
      <c r="GJ2" s="700"/>
      <c r="GK2" s="700"/>
      <c r="GL2" s="700"/>
      <c r="GM2" s="700"/>
      <c r="GN2" s="700"/>
      <c r="GO2" s="700"/>
      <c r="GP2" s="700"/>
      <c r="GQ2" s="700"/>
      <c r="GR2" s="700"/>
      <c r="GS2" s="700"/>
      <c r="GT2" s="700"/>
      <c r="GU2" s="700"/>
      <c r="GV2" s="700"/>
      <c r="GW2" s="700"/>
      <c r="GX2" s="700"/>
      <c r="GY2" s="700"/>
      <c r="GZ2" s="700"/>
      <c r="HA2" s="700"/>
      <c r="HB2" s="700"/>
      <c r="HC2" s="700"/>
      <c r="HD2" s="700"/>
      <c r="HE2" s="700"/>
      <c r="HF2" s="700"/>
      <c r="HG2" s="700"/>
      <c r="HH2" s="700"/>
      <c r="HI2" s="700"/>
      <c r="HJ2" s="700"/>
      <c r="HK2" s="700"/>
      <c r="HL2" s="700"/>
      <c r="HM2" s="700"/>
      <c r="HN2" s="700"/>
      <c r="HO2" s="700"/>
      <c r="HP2" s="700"/>
      <c r="HQ2" s="700"/>
      <c r="HR2" s="700"/>
      <c r="HS2" s="700"/>
      <c r="HT2" s="700"/>
      <c r="HU2" s="700"/>
      <c r="HV2" s="700"/>
      <c r="HW2" s="700"/>
    </row>
    <row r="3" spans="1:232" ht="11.25" customHeight="1" x14ac:dyDescent="0.2">
      <c r="A3" s="704"/>
      <c r="B3" s="704"/>
      <c r="C3" s="705"/>
      <c r="D3" s="705"/>
      <c r="E3" s="706"/>
    </row>
    <row r="4" spans="1:232" s="708" customFormat="1" ht="25.5" customHeight="1" x14ac:dyDescent="0.2">
      <c r="A4" s="707" t="s">
        <v>1144</v>
      </c>
      <c r="B4" s="801" t="s">
        <v>1145</v>
      </c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706"/>
      <c r="X4" s="706"/>
      <c r="Y4" s="706"/>
      <c r="Z4" s="706"/>
      <c r="AA4" s="706"/>
      <c r="AB4" s="706"/>
      <c r="AC4" s="706"/>
      <c r="AD4" s="706"/>
      <c r="AE4" s="706"/>
      <c r="AF4" s="706"/>
      <c r="AG4" s="706"/>
      <c r="AH4" s="706"/>
      <c r="AI4" s="706"/>
      <c r="AJ4" s="706"/>
      <c r="AK4" s="706"/>
      <c r="AL4" s="706"/>
      <c r="AM4" s="706"/>
      <c r="AN4" s="706"/>
      <c r="AO4" s="706"/>
      <c r="AP4" s="706"/>
      <c r="AQ4" s="706"/>
      <c r="AR4" s="706"/>
      <c r="AS4" s="706"/>
      <c r="AT4" s="706"/>
      <c r="AU4" s="706"/>
      <c r="AV4" s="706"/>
      <c r="AW4" s="706"/>
      <c r="AX4" s="706"/>
      <c r="AY4" s="706"/>
      <c r="AZ4" s="706"/>
      <c r="BA4" s="706"/>
      <c r="BB4" s="706"/>
      <c r="BC4" s="706"/>
      <c r="BD4" s="706"/>
      <c r="BE4" s="706"/>
      <c r="BF4" s="706"/>
      <c r="BG4" s="706"/>
      <c r="BH4" s="706"/>
      <c r="BI4" s="706"/>
      <c r="BJ4" s="706"/>
      <c r="BK4" s="706"/>
      <c r="BL4" s="706"/>
      <c r="BM4" s="706"/>
      <c r="BN4" s="706"/>
      <c r="BO4" s="706"/>
      <c r="BP4" s="706"/>
      <c r="BQ4" s="706"/>
      <c r="BR4" s="706"/>
      <c r="BS4" s="706"/>
      <c r="BT4" s="706"/>
      <c r="BU4" s="706"/>
      <c r="BV4" s="706"/>
      <c r="BW4" s="706"/>
      <c r="BX4" s="706"/>
      <c r="BY4" s="706"/>
      <c r="BZ4" s="706"/>
      <c r="CA4" s="706"/>
      <c r="CB4" s="706"/>
      <c r="CC4" s="706"/>
      <c r="CD4" s="706"/>
      <c r="CE4" s="706"/>
      <c r="CF4" s="706"/>
      <c r="CG4" s="706"/>
      <c r="CH4" s="706"/>
      <c r="CI4" s="706"/>
      <c r="CJ4" s="706"/>
      <c r="CK4" s="706"/>
      <c r="CL4" s="706"/>
      <c r="CM4" s="706"/>
      <c r="CN4" s="706"/>
      <c r="CO4" s="706"/>
      <c r="CP4" s="706"/>
      <c r="CQ4" s="706"/>
      <c r="CR4" s="706"/>
      <c r="CS4" s="706"/>
      <c r="CT4" s="706"/>
      <c r="CU4" s="706"/>
      <c r="CV4" s="706"/>
      <c r="CW4" s="706"/>
      <c r="CX4" s="706"/>
      <c r="CY4" s="706"/>
      <c r="CZ4" s="706"/>
      <c r="DA4" s="706"/>
      <c r="DB4" s="706"/>
      <c r="DC4" s="706"/>
      <c r="DD4" s="706"/>
      <c r="DE4" s="706"/>
      <c r="DF4" s="706"/>
      <c r="DG4" s="706"/>
      <c r="DH4" s="706"/>
      <c r="DI4" s="706"/>
      <c r="DJ4" s="706"/>
      <c r="DK4" s="706"/>
      <c r="DL4" s="706"/>
      <c r="DM4" s="706"/>
      <c r="DN4" s="706"/>
      <c r="DO4" s="706"/>
      <c r="DP4" s="706"/>
      <c r="DQ4" s="706"/>
      <c r="DR4" s="706"/>
      <c r="DS4" s="706"/>
      <c r="DT4" s="706"/>
      <c r="DU4" s="706"/>
      <c r="DV4" s="706"/>
      <c r="DW4" s="706"/>
      <c r="DX4" s="706"/>
      <c r="DY4" s="706"/>
      <c r="DZ4" s="706"/>
      <c r="EA4" s="706"/>
      <c r="EB4" s="706"/>
      <c r="EC4" s="706"/>
      <c r="ED4" s="706"/>
      <c r="EE4" s="706"/>
      <c r="EF4" s="706"/>
      <c r="EG4" s="706"/>
      <c r="EH4" s="706"/>
      <c r="EI4" s="706"/>
      <c r="EJ4" s="706"/>
      <c r="EK4" s="706"/>
      <c r="EL4" s="706"/>
      <c r="EM4" s="706"/>
      <c r="EN4" s="706"/>
      <c r="EO4" s="706"/>
      <c r="EP4" s="706"/>
      <c r="EQ4" s="706"/>
      <c r="ER4" s="706"/>
      <c r="ES4" s="706"/>
      <c r="ET4" s="706"/>
      <c r="EU4" s="706"/>
      <c r="EV4" s="706"/>
      <c r="EW4" s="706"/>
      <c r="EX4" s="706"/>
      <c r="EY4" s="706"/>
      <c r="EZ4" s="706"/>
      <c r="FA4" s="706"/>
      <c r="FB4" s="706"/>
      <c r="FC4" s="706"/>
      <c r="FD4" s="706"/>
      <c r="FE4" s="706"/>
      <c r="FF4" s="706"/>
      <c r="FG4" s="706"/>
      <c r="FH4" s="706"/>
      <c r="FI4" s="706"/>
      <c r="FJ4" s="706"/>
      <c r="FK4" s="706"/>
      <c r="FL4" s="706"/>
      <c r="FM4" s="706"/>
      <c r="FN4" s="706"/>
      <c r="FO4" s="706"/>
      <c r="FP4" s="706"/>
      <c r="FQ4" s="706"/>
      <c r="FR4" s="706"/>
      <c r="FS4" s="706"/>
      <c r="FT4" s="706"/>
      <c r="FU4" s="706"/>
      <c r="FV4" s="706"/>
      <c r="FW4" s="706"/>
      <c r="FX4" s="706"/>
      <c r="FY4" s="706"/>
      <c r="FZ4" s="706"/>
      <c r="GA4" s="706"/>
      <c r="GB4" s="706"/>
      <c r="GC4" s="706"/>
      <c r="GD4" s="706"/>
      <c r="GE4" s="706"/>
      <c r="GF4" s="706"/>
      <c r="GG4" s="706"/>
      <c r="GH4" s="706"/>
      <c r="GI4" s="706"/>
      <c r="GJ4" s="706"/>
      <c r="GK4" s="706"/>
      <c r="GL4" s="706"/>
      <c r="GM4" s="706"/>
      <c r="GN4" s="706"/>
      <c r="GO4" s="706"/>
      <c r="GP4" s="706"/>
      <c r="GQ4" s="706"/>
      <c r="GR4" s="706"/>
      <c r="GS4" s="706"/>
      <c r="GT4" s="706"/>
      <c r="GU4" s="706"/>
      <c r="GV4" s="706"/>
      <c r="GW4" s="706"/>
      <c r="GX4" s="706"/>
      <c r="GY4" s="706"/>
      <c r="GZ4" s="706"/>
      <c r="HA4" s="706"/>
      <c r="HB4" s="706"/>
      <c r="HC4" s="706"/>
      <c r="HD4" s="706"/>
      <c r="HE4" s="706"/>
      <c r="HF4" s="706"/>
      <c r="HG4" s="706"/>
      <c r="HH4" s="706"/>
      <c r="HI4" s="706"/>
      <c r="HJ4" s="706"/>
      <c r="HK4" s="706"/>
      <c r="HL4" s="706"/>
      <c r="HM4" s="706"/>
      <c r="HN4" s="706"/>
      <c r="HO4" s="706"/>
      <c r="HP4" s="706"/>
      <c r="HQ4" s="706"/>
      <c r="HR4" s="706"/>
      <c r="HS4" s="706"/>
      <c r="HT4" s="706"/>
      <c r="HU4" s="706"/>
      <c r="HV4" s="706"/>
      <c r="HW4" s="706"/>
    </row>
    <row r="5" spans="1:232" ht="15" customHeight="1" x14ac:dyDescent="0.2">
      <c r="A5" s="802" t="s">
        <v>49</v>
      </c>
      <c r="B5" s="804">
        <v>2014</v>
      </c>
      <c r="C5" s="806">
        <v>2015</v>
      </c>
      <c r="D5" s="808">
        <v>2016</v>
      </c>
      <c r="E5" s="810" t="s">
        <v>50</v>
      </c>
      <c r="F5" s="812">
        <v>2016</v>
      </c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  <c r="R5" s="812">
        <v>2017</v>
      </c>
      <c r="S5" s="813"/>
      <c r="T5" s="813"/>
      <c r="U5" s="813"/>
      <c r="V5" s="814"/>
    </row>
    <row r="6" spans="1:232" s="708" customFormat="1" ht="15" customHeight="1" thickBot="1" x14ac:dyDescent="0.25">
      <c r="A6" s="803"/>
      <c r="B6" s="805"/>
      <c r="C6" s="807"/>
      <c r="D6" s="809"/>
      <c r="E6" s="811"/>
      <c r="F6" s="709" t="s">
        <v>18</v>
      </c>
      <c r="G6" s="710" t="s">
        <v>19</v>
      </c>
      <c r="H6" s="710" t="s">
        <v>20</v>
      </c>
      <c r="I6" s="710" t="s">
        <v>21</v>
      </c>
      <c r="J6" s="710" t="s">
        <v>22</v>
      </c>
      <c r="K6" s="710" t="s">
        <v>23</v>
      </c>
      <c r="L6" s="710" t="s">
        <v>24</v>
      </c>
      <c r="M6" s="710" t="s">
        <v>25</v>
      </c>
      <c r="N6" s="710" t="s">
        <v>26</v>
      </c>
      <c r="O6" s="710" t="s">
        <v>27</v>
      </c>
      <c r="P6" s="710" t="s">
        <v>28</v>
      </c>
      <c r="Q6" s="711" t="s">
        <v>29</v>
      </c>
      <c r="R6" s="709" t="s">
        <v>18</v>
      </c>
      <c r="S6" s="710" t="s">
        <v>19</v>
      </c>
      <c r="T6" s="710" t="s">
        <v>20</v>
      </c>
      <c r="U6" s="710" t="s">
        <v>21</v>
      </c>
      <c r="V6" s="711" t="s">
        <v>22</v>
      </c>
      <c r="W6" s="700"/>
      <c r="X6" s="700"/>
      <c r="Y6" s="700"/>
      <c r="Z6" s="700"/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700"/>
      <c r="AM6" s="700"/>
      <c r="AN6" s="700"/>
      <c r="AO6" s="700"/>
      <c r="AP6" s="700"/>
      <c r="AQ6" s="700"/>
      <c r="AR6" s="700"/>
      <c r="AS6" s="700"/>
      <c r="AT6" s="700"/>
      <c r="AU6" s="700"/>
      <c r="AV6" s="700"/>
      <c r="AW6" s="700"/>
      <c r="AX6" s="700"/>
      <c r="AY6" s="700"/>
      <c r="AZ6" s="700"/>
      <c r="BA6" s="700"/>
      <c r="BB6" s="700"/>
      <c r="BC6" s="700"/>
      <c r="BD6" s="700"/>
      <c r="BE6" s="700"/>
      <c r="BF6" s="700"/>
      <c r="BG6" s="700"/>
      <c r="BH6" s="700"/>
      <c r="BI6" s="700"/>
      <c r="BJ6" s="700"/>
      <c r="BK6" s="700"/>
      <c r="BL6" s="700"/>
      <c r="BM6" s="700"/>
      <c r="BN6" s="700"/>
      <c r="BO6" s="700"/>
      <c r="BP6" s="700"/>
      <c r="BQ6" s="700"/>
      <c r="BR6" s="700"/>
      <c r="BS6" s="700"/>
      <c r="BT6" s="700"/>
      <c r="BU6" s="700"/>
      <c r="BV6" s="700"/>
      <c r="BW6" s="700"/>
      <c r="BX6" s="700"/>
      <c r="BY6" s="700"/>
      <c r="BZ6" s="700"/>
      <c r="CA6" s="700"/>
      <c r="CB6" s="700"/>
      <c r="CC6" s="700"/>
      <c r="CD6" s="700"/>
      <c r="CE6" s="700"/>
      <c r="CF6" s="700"/>
      <c r="CG6" s="700"/>
      <c r="CH6" s="700"/>
      <c r="CI6" s="700"/>
      <c r="CJ6" s="700"/>
      <c r="CK6" s="700"/>
      <c r="CL6" s="700"/>
      <c r="CM6" s="700"/>
      <c r="CN6" s="700"/>
      <c r="CO6" s="700"/>
      <c r="CP6" s="700"/>
      <c r="CQ6" s="700"/>
      <c r="CR6" s="700"/>
      <c r="CS6" s="700"/>
      <c r="CT6" s="700"/>
      <c r="CU6" s="700"/>
      <c r="CV6" s="700"/>
      <c r="CW6" s="700"/>
      <c r="CX6" s="700"/>
      <c r="CY6" s="700"/>
      <c r="CZ6" s="700"/>
      <c r="DA6" s="700"/>
      <c r="DB6" s="700"/>
      <c r="DC6" s="700"/>
      <c r="DD6" s="700"/>
      <c r="DE6" s="700"/>
      <c r="DF6" s="700"/>
      <c r="DG6" s="700"/>
      <c r="DH6" s="700"/>
      <c r="DI6" s="700"/>
      <c r="DJ6" s="700"/>
      <c r="DK6" s="700"/>
      <c r="DL6" s="700"/>
      <c r="DM6" s="700"/>
      <c r="DN6" s="700"/>
      <c r="DO6" s="700"/>
      <c r="DP6" s="700"/>
      <c r="DQ6" s="700"/>
      <c r="DR6" s="700"/>
      <c r="DS6" s="700"/>
      <c r="DT6" s="700"/>
      <c r="DU6" s="700"/>
      <c r="DV6" s="700"/>
      <c r="DW6" s="700"/>
      <c r="DX6" s="700"/>
      <c r="DY6" s="700"/>
      <c r="DZ6" s="700"/>
      <c r="EA6" s="700"/>
      <c r="EB6" s="700"/>
      <c r="EC6" s="700"/>
      <c r="ED6" s="700"/>
      <c r="EE6" s="700"/>
      <c r="EF6" s="700"/>
      <c r="EG6" s="700"/>
      <c r="EH6" s="700"/>
      <c r="EI6" s="700"/>
      <c r="EJ6" s="700"/>
      <c r="EK6" s="700"/>
      <c r="EL6" s="700"/>
      <c r="EM6" s="700"/>
      <c r="EN6" s="700"/>
      <c r="EO6" s="700"/>
      <c r="EP6" s="700"/>
      <c r="EQ6" s="700"/>
      <c r="ER6" s="700"/>
      <c r="ES6" s="700"/>
      <c r="ET6" s="700"/>
      <c r="EU6" s="700"/>
      <c r="EV6" s="700"/>
      <c r="EW6" s="700"/>
      <c r="EX6" s="700"/>
      <c r="EY6" s="700"/>
      <c r="EZ6" s="700"/>
      <c r="FA6" s="700"/>
      <c r="FB6" s="700"/>
      <c r="FC6" s="700"/>
      <c r="FD6" s="700"/>
      <c r="FE6" s="700"/>
      <c r="FF6" s="700"/>
      <c r="FG6" s="700"/>
      <c r="FH6" s="700"/>
      <c r="FI6" s="700"/>
      <c r="FJ6" s="700"/>
      <c r="FK6" s="700"/>
      <c r="FL6" s="700"/>
      <c r="FM6" s="700"/>
      <c r="FN6" s="700"/>
      <c r="FO6" s="700"/>
      <c r="FP6" s="700"/>
      <c r="FQ6" s="700"/>
      <c r="FR6" s="700"/>
      <c r="FS6" s="700"/>
      <c r="FT6" s="700"/>
      <c r="FU6" s="700"/>
      <c r="FV6" s="700"/>
      <c r="FW6" s="700"/>
      <c r="FX6" s="700"/>
      <c r="FY6" s="700"/>
      <c r="FZ6" s="700"/>
      <c r="GA6" s="700"/>
      <c r="GB6" s="700"/>
      <c r="GC6" s="700"/>
      <c r="GD6" s="700"/>
      <c r="GE6" s="700"/>
      <c r="GF6" s="700"/>
      <c r="GG6" s="700"/>
      <c r="GH6" s="700"/>
      <c r="GI6" s="700"/>
      <c r="GJ6" s="700"/>
      <c r="GK6" s="700"/>
      <c r="GL6" s="700"/>
      <c r="GM6" s="700"/>
      <c r="GN6" s="700"/>
      <c r="GO6" s="700"/>
      <c r="GP6" s="700"/>
      <c r="GQ6" s="700"/>
      <c r="GR6" s="700"/>
      <c r="GS6" s="700"/>
      <c r="GT6" s="700"/>
      <c r="GU6" s="700"/>
      <c r="GV6" s="700"/>
      <c r="GW6" s="700"/>
      <c r="GX6" s="700"/>
      <c r="GY6" s="700"/>
      <c r="GZ6" s="700"/>
      <c r="HA6" s="700"/>
      <c r="HB6" s="700"/>
      <c r="HC6" s="700"/>
      <c r="HD6" s="700"/>
      <c r="HE6" s="700"/>
      <c r="HF6" s="700"/>
      <c r="HG6" s="700"/>
      <c r="HH6" s="700"/>
      <c r="HI6" s="700"/>
      <c r="HJ6" s="700"/>
      <c r="HK6" s="700"/>
      <c r="HL6" s="700"/>
      <c r="HM6" s="700"/>
      <c r="HN6" s="700"/>
      <c r="HO6" s="700"/>
      <c r="HP6" s="700"/>
      <c r="HQ6" s="700"/>
      <c r="HR6" s="700"/>
      <c r="HS6" s="700"/>
      <c r="HT6" s="700"/>
      <c r="HU6" s="700"/>
      <c r="HV6" s="700"/>
      <c r="HW6" s="700"/>
      <c r="HX6" s="700"/>
    </row>
    <row r="7" spans="1:232" s="708" customFormat="1" ht="4.5" customHeight="1" thickTop="1" x14ac:dyDescent="0.2">
      <c r="A7" s="712"/>
      <c r="B7" s="713"/>
      <c r="C7" s="714"/>
      <c r="D7" s="714"/>
      <c r="E7" s="715"/>
      <c r="F7" s="716"/>
      <c r="G7" s="713"/>
      <c r="H7" s="713"/>
      <c r="I7" s="713"/>
      <c r="J7" s="713"/>
      <c r="K7" s="713"/>
      <c r="L7" s="713"/>
      <c r="M7" s="713"/>
      <c r="N7" s="713"/>
      <c r="O7" s="713"/>
      <c r="P7" s="713"/>
      <c r="Q7" s="717"/>
      <c r="R7" s="716"/>
      <c r="S7" s="713"/>
      <c r="T7" s="713"/>
      <c r="U7" s="713"/>
      <c r="V7" s="717"/>
      <c r="W7" s="700"/>
      <c r="X7" s="700"/>
      <c r="Y7" s="700"/>
      <c r="Z7" s="700"/>
      <c r="AA7" s="700"/>
      <c r="AB7" s="700"/>
      <c r="AC7" s="700"/>
      <c r="AD7" s="700"/>
      <c r="AE7" s="700"/>
      <c r="AF7" s="700"/>
      <c r="AG7" s="700"/>
      <c r="AH7" s="700"/>
      <c r="AI7" s="700"/>
      <c r="AJ7" s="700"/>
      <c r="AK7" s="700"/>
      <c r="AL7" s="700"/>
      <c r="AM7" s="700"/>
      <c r="AN7" s="700"/>
      <c r="AO7" s="700"/>
      <c r="AP7" s="700"/>
      <c r="AQ7" s="700"/>
      <c r="AR7" s="700"/>
      <c r="AS7" s="700"/>
      <c r="AT7" s="700"/>
      <c r="AU7" s="700"/>
      <c r="AV7" s="700"/>
      <c r="AW7" s="700"/>
      <c r="AX7" s="700"/>
      <c r="AY7" s="700"/>
      <c r="AZ7" s="700"/>
      <c r="BA7" s="700"/>
      <c r="BB7" s="700"/>
      <c r="BC7" s="700"/>
      <c r="BD7" s="700"/>
      <c r="BE7" s="700"/>
      <c r="BF7" s="700"/>
      <c r="BG7" s="700"/>
      <c r="BH7" s="700"/>
      <c r="BI7" s="700"/>
      <c r="BJ7" s="700"/>
      <c r="BK7" s="700"/>
      <c r="BL7" s="700"/>
      <c r="BM7" s="700"/>
      <c r="BN7" s="700"/>
      <c r="BO7" s="700"/>
      <c r="BP7" s="700"/>
      <c r="BQ7" s="700"/>
      <c r="BR7" s="700"/>
      <c r="BS7" s="700"/>
      <c r="BT7" s="700"/>
      <c r="BU7" s="700"/>
      <c r="BV7" s="700"/>
      <c r="BW7" s="700"/>
      <c r="BX7" s="700"/>
      <c r="BY7" s="700"/>
      <c r="BZ7" s="700"/>
      <c r="CA7" s="700"/>
      <c r="CB7" s="700"/>
      <c r="CC7" s="700"/>
      <c r="CD7" s="700"/>
      <c r="CE7" s="700"/>
      <c r="CF7" s="700"/>
      <c r="CG7" s="700"/>
      <c r="CH7" s="700"/>
      <c r="CI7" s="700"/>
      <c r="CJ7" s="700"/>
      <c r="CK7" s="700"/>
      <c r="CL7" s="700"/>
      <c r="CM7" s="700"/>
      <c r="CN7" s="700"/>
      <c r="CO7" s="700"/>
      <c r="CP7" s="700"/>
      <c r="CQ7" s="700"/>
      <c r="CR7" s="700"/>
      <c r="CS7" s="700"/>
      <c r="CT7" s="700"/>
      <c r="CU7" s="700"/>
      <c r="CV7" s="700"/>
      <c r="CW7" s="700"/>
      <c r="CX7" s="700"/>
      <c r="CY7" s="700"/>
      <c r="CZ7" s="700"/>
      <c r="DA7" s="700"/>
      <c r="DB7" s="700"/>
      <c r="DC7" s="700"/>
      <c r="DD7" s="700"/>
      <c r="DE7" s="700"/>
      <c r="DF7" s="700"/>
      <c r="DG7" s="700"/>
      <c r="DH7" s="700"/>
      <c r="DI7" s="700"/>
      <c r="DJ7" s="700"/>
      <c r="DK7" s="700"/>
      <c r="DL7" s="700"/>
      <c r="DM7" s="700"/>
      <c r="DN7" s="700"/>
      <c r="DO7" s="700"/>
      <c r="DP7" s="700"/>
      <c r="DQ7" s="700"/>
      <c r="DR7" s="700"/>
      <c r="DS7" s="700"/>
      <c r="DT7" s="700"/>
      <c r="DU7" s="700"/>
      <c r="DV7" s="700"/>
      <c r="DW7" s="700"/>
      <c r="DX7" s="700"/>
      <c r="DY7" s="700"/>
      <c r="DZ7" s="700"/>
      <c r="EA7" s="700"/>
      <c r="EB7" s="700"/>
      <c r="EC7" s="700"/>
      <c r="ED7" s="700"/>
      <c r="EE7" s="700"/>
      <c r="EF7" s="700"/>
      <c r="EG7" s="700"/>
      <c r="EH7" s="700"/>
      <c r="EI7" s="700"/>
      <c r="EJ7" s="700"/>
      <c r="EK7" s="700"/>
      <c r="EL7" s="700"/>
      <c r="EM7" s="700"/>
      <c r="EN7" s="700"/>
      <c r="EO7" s="700"/>
      <c r="EP7" s="700"/>
      <c r="EQ7" s="700"/>
      <c r="ER7" s="700"/>
      <c r="ES7" s="700"/>
      <c r="ET7" s="700"/>
      <c r="EU7" s="700"/>
      <c r="EV7" s="700"/>
      <c r="EW7" s="700"/>
      <c r="EX7" s="700"/>
      <c r="EY7" s="700"/>
      <c r="EZ7" s="700"/>
      <c r="FA7" s="700"/>
      <c r="FB7" s="700"/>
      <c r="FC7" s="700"/>
      <c r="FD7" s="700"/>
      <c r="FE7" s="700"/>
      <c r="FF7" s="700"/>
      <c r="FG7" s="700"/>
      <c r="FH7" s="700"/>
      <c r="FI7" s="700"/>
      <c r="FJ7" s="700"/>
      <c r="FK7" s="700"/>
      <c r="FL7" s="700"/>
      <c r="FM7" s="700"/>
      <c r="FN7" s="700"/>
      <c r="FO7" s="700"/>
      <c r="FP7" s="700"/>
      <c r="FQ7" s="700"/>
      <c r="FR7" s="700"/>
      <c r="FS7" s="700"/>
      <c r="FT7" s="700"/>
      <c r="FU7" s="700"/>
      <c r="FV7" s="700"/>
      <c r="FW7" s="700"/>
      <c r="FX7" s="700"/>
      <c r="FY7" s="700"/>
      <c r="FZ7" s="700"/>
      <c r="GA7" s="700"/>
      <c r="GB7" s="700"/>
      <c r="GC7" s="700"/>
      <c r="GD7" s="700"/>
      <c r="GE7" s="700"/>
      <c r="GF7" s="700"/>
      <c r="GG7" s="700"/>
      <c r="GH7" s="700"/>
      <c r="GI7" s="700"/>
      <c r="GJ7" s="700"/>
      <c r="GK7" s="700"/>
      <c r="GL7" s="700"/>
      <c r="GM7" s="700"/>
      <c r="GN7" s="700"/>
      <c r="GO7" s="700"/>
      <c r="GP7" s="700"/>
      <c r="GQ7" s="700"/>
      <c r="GR7" s="700"/>
      <c r="GS7" s="700"/>
      <c r="GT7" s="700"/>
      <c r="GU7" s="700"/>
      <c r="GV7" s="700"/>
      <c r="GW7" s="700"/>
      <c r="GX7" s="700"/>
      <c r="GY7" s="700"/>
      <c r="GZ7" s="700"/>
      <c r="HA7" s="700"/>
      <c r="HB7" s="700"/>
      <c r="HC7" s="700"/>
      <c r="HD7" s="700"/>
      <c r="HE7" s="700"/>
      <c r="HF7" s="700"/>
      <c r="HG7" s="700"/>
      <c r="HH7" s="700"/>
      <c r="HI7" s="700"/>
      <c r="HJ7" s="700"/>
      <c r="HK7" s="700"/>
      <c r="HL7" s="700"/>
      <c r="HM7" s="700"/>
      <c r="HN7" s="700"/>
      <c r="HO7" s="700"/>
      <c r="HP7" s="700"/>
      <c r="HQ7" s="700"/>
      <c r="HR7" s="700"/>
      <c r="HS7" s="700"/>
      <c r="HT7" s="700"/>
      <c r="HU7" s="700"/>
      <c r="HV7" s="700"/>
      <c r="HW7" s="700"/>
      <c r="HX7" s="700"/>
    </row>
    <row r="8" spans="1:232" s="708" customFormat="1" ht="19.5" customHeight="1" x14ac:dyDescent="0.2">
      <c r="A8" s="698" t="s">
        <v>1142</v>
      </c>
      <c r="B8" s="718">
        <v>5.9964390757157497</v>
      </c>
      <c r="C8" s="718">
        <v>-2.6726009432307558</v>
      </c>
      <c r="D8" s="718">
        <v>-6.0368815547501011</v>
      </c>
      <c r="E8" s="719">
        <v>4.625636429090954</v>
      </c>
      <c r="F8" s="720">
        <v>-9.6184597834611534</v>
      </c>
      <c r="G8" s="718">
        <v>-25.442251656411987</v>
      </c>
      <c r="H8" s="718">
        <v>11.26659242299524</v>
      </c>
      <c r="I8" s="718">
        <v>-2.0234672292449902</v>
      </c>
      <c r="J8" s="718">
        <v>-5.0788458312363636</v>
      </c>
      <c r="K8" s="718">
        <v>-6.0559030472212516</v>
      </c>
      <c r="L8" s="718">
        <v>-5.3122293013219117</v>
      </c>
      <c r="M8" s="718">
        <v>-3.1952987307182368</v>
      </c>
      <c r="N8" s="718">
        <v>-10.239982097423109</v>
      </c>
      <c r="O8" s="718">
        <v>-7.3986300373153782</v>
      </c>
      <c r="P8" s="718">
        <v>-0.22104825544255927</v>
      </c>
      <c r="Q8" s="719">
        <v>-6.5890833180932082</v>
      </c>
      <c r="R8" s="720">
        <v>3.1306085130879433</v>
      </c>
      <c r="S8" s="718">
        <v>-5.0053509849776132</v>
      </c>
      <c r="T8" s="718">
        <v>12.309950066225975</v>
      </c>
      <c r="U8" s="718">
        <v>5</v>
      </c>
      <c r="V8" s="719">
        <v>5.5070446649987046</v>
      </c>
      <c r="W8" s="700"/>
      <c r="X8" s="700"/>
      <c r="Y8" s="700"/>
      <c r="Z8" s="700"/>
      <c r="AA8" s="700"/>
      <c r="AB8" s="700"/>
      <c r="AC8" s="700"/>
      <c r="AD8" s="700"/>
      <c r="AE8" s="700"/>
      <c r="AF8" s="700"/>
      <c r="AG8" s="700"/>
      <c r="AH8" s="700"/>
      <c r="AI8" s="700"/>
      <c r="AJ8" s="700"/>
      <c r="AK8" s="700"/>
      <c r="AL8" s="700"/>
      <c r="AM8" s="700"/>
      <c r="AN8" s="700"/>
      <c r="AO8" s="700"/>
      <c r="AP8" s="700"/>
      <c r="AQ8" s="700"/>
      <c r="AR8" s="700"/>
      <c r="AS8" s="700"/>
      <c r="AT8" s="700"/>
      <c r="AU8" s="700"/>
      <c r="AV8" s="700"/>
      <c r="AW8" s="700"/>
      <c r="AX8" s="700"/>
      <c r="AY8" s="700"/>
      <c r="AZ8" s="700"/>
      <c r="BA8" s="700"/>
      <c r="BB8" s="700"/>
      <c r="BC8" s="700"/>
      <c r="BD8" s="700"/>
      <c r="BE8" s="700"/>
      <c r="BF8" s="700"/>
      <c r="BG8" s="700"/>
      <c r="BH8" s="700"/>
      <c r="BI8" s="700"/>
      <c r="BJ8" s="700"/>
      <c r="BK8" s="700"/>
      <c r="BL8" s="700"/>
      <c r="BM8" s="700"/>
      <c r="BN8" s="700"/>
      <c r="BO8" s="700"/>
      <c r="BP8" s="700"/>
      <c r="BQ8" s="700"/>
      <c r="BR8" s="700"/>
      <c r="BS8" s="700"/>
      <c r="BT8" s="700"/>
      <c r="BU8" s="700"/>
      <c r="BV8" s="700"/>
      <c r="BW8" s="700"/>
      <c r="BX8" s="700"/>
      <c r="BY8" s="700"/>
      <c r="BZ8" s="700"/>
      <c r="CA8" s="700"/>
      <c r="CB8" s="700"/>
      <c r="CC8" s="700"/>
      <c r="CD8" s="700"/>
      <c r="CE8" s="700"/>
      <c r="CF8" s="700"/>
      <c r="CG8" s="700"/>
      <c r="CH8" s="700"/>
      <c r="CI8" s="700"/>
      <c r="CJ8" s="700"/>
      <c r="CK8" s="700"/>
      <c r="CL8" s="700"/>
      <c r="CM8" s="700"/>
      <c r="CN8" s="700"/>
      <c r="CO8" s="700"/>
      <c r="CP8" s="700"/>
      <c r="CQ8" s="700"/>
      <c r="CR8" s="700"/>
      <c r="CS8" s="700"/>
      <c r="CT8" s="700"/>
      <c r="CU8" s="700"/>
      <c r="CV8" s="700"/>
      <c r="CW8" s="700"/>
      <c r="CX8" s="700"/>
      <c r="CY8" s="700"/>
      <c r="CZ8" s="700"/>
      <c r="DA8" s="700"/>
      <c r="DB8" s="700"/>
      <c r="DC8" s="700"/>
      <c r="DD8" s="700"/>
      <c r="DE8" s="700"/>
      <c r="DF8" s="700"/>
      <c r="DG8" s="700"/>
      <c r="DH8" s="700"/>
      <c r="DI8" s="700"/>
      <c r="DJ8" s="700"/>
      <c r="DK8" s="700"/>
      <c r="DL8" s="700"/>
      <c r="DM8" s="700"/>
      <c r="DN8" s="700"/>
      <c r="DO8" s="700"/>
      <c r="DP8" s="700"/>
      <c r="DQ8" s="700"/>
      <c r="DR8" s="700"/>
      <c r="DS8" s="700"/>
      <c r="DT8" s="700"/>
      <c r="DU8" s="700"/>
      <c r="DV8" s="700"/>
      <c r="DW8" s="700"/>
      <c r="DX8" s="700"/>
      <c r="DY8" s="700"/>
      <c r="DZ8" s="700"/>
      <c r="EA8" s="700"/>
      <c r="EB8" s="700"/>
      <c r="EC8" s="700"/>
      <c r="ED8" s="700"/>
      <c r="EE8" s="700"/>
      <c r="EF8" s="700"/>
      <c r="EG8" s="700"/>
      <c r="EH8" s="700"/>
      <c r="EI8" s="700"/>
      <c r="EJ8" s="700"/>
      <c r="EK8" s="700"/>
      <c r="EL8" s="700"/>
      <c r="EM8" s="700"/>
      <c r="EN8" s="700"/>
      <c r="EO8" s="700"/>
      <c r="EP8" s="700"/>
      <c r="EQ8" s="700"/>
      <c r="ER8" s="700"/>
      <c r="ES8" s="700"/>
      <c r="ET8" s="700"/>
      <c r="EU8" s="700"/>
      <c r="EV8" s="700"/>
      <c r="EW8" s="700"/>
      <c r="EX8" s="700"/>
      <c r="EY8" s="700"/>
      <c r="EZ8" s="700"/>
      <c r="FA8" s="700"/>
      <c r="FB8" s="700"/>
      <c r="FC8" s="700"/>
      <c r="FD8" s="700"/>
      <c r="FE8" s="700"/>
      <c r="FF8" s="700"/>
      <c r="FG8" s="700"/>
      <c r="FH8" s="700"/>
      <c r="FI8" s="700"/>
      <c r="FJ8" s="700"/>
      <c r="FK8" s="700"/>
      <c r="FL8" s="700"/>
      <c r="FM8" s="700"/>
      <c r="FN8" s="700"/>
      <c r="FO8" s="700"/>
      <c r="FP8" s="700"/>
      <c r="FQ8" s="700"/>
      <c r="FR8" s="700"/>
      <c r="FS8" s="700"/>
      <c r="FT8" s="700"/>
      <c r="FU8" s="700"/>
      <c r="FV8" s="700"/>
      <c r="FW8" s="700"/>
      <c r="FX8" s="700"/>
      <c r="FY8" s="700"/>
      <c r="FZ8" s="700"/>
      <c r="GA8" s="700"/>
      <c r="GB8" s="700"/>
      <c r="GC8" s="700"/>
      <c r="GD8" s="700"/>
      <c r="GE8" s="700"/>
      <c r="GF8" s="700"/>
      <c r="GG8" s="700"/>
      <c r="GH8" s="700"/>
      <c r="GI8" s="700"/>
      <c r="GJ8" s="700"/>
      <c r="GK8" s="700"/>
      <c r="GL8" s="700"/>
      <c r="GM8" s="700"/>
      <c r="GN8" s="700"/>
      <c r="GO8" s="700"/>
      <c r="GP8" s="700"/>
      <c r="GQ8" s="700"/>
      <c r="GR8" s="700"/>
      <c r="GS8" s="700"/>
      <c r="GT8" s="700"/>
      <c r="GU8" s="700"/>
      <c r="GV8" s="700"/>
      <c r="GW8" s="700"/>
      <c r="GX8" s="700"/>
      <c r="GY8" s="700"/>
      <c r="GZ8" s="700"/>
      <c r="HA8" s="700"/>
      <c r="HB8" s="700"/>
      <c r="HC8" s="700"/>
      <c r="HD8" s="700"/>
      <c r="HE8" s="700"/>
      <c r="HF8" s="700"/>
      <c r="HG8" s="700"/>
      <c r="HH8" s="700"/>
      <c r="HI8" s="700"/>
      <c r="HJ8" s="700"/>
      <c r="HK8" s="700"/>
      <c r="HL8" s="700"/>
      <c r="HM8" s="700"/>
      <c r="HN8" s="700"/>
      <c r="HO8" s="700"/>
      <c r="HP8" s="700"/>
      <c r="HQ8" s="700"/>
      <c r="HR8" s="700"/>
      <c r="HS8" s="700"/>
      <c r="HT8" s="700"/>
      <c r="HU8" s="700"/>
      <c r="HV8" s="700"/>
      <c r="HW8" s="700"/>
      <c r="HX8" s="700"/>
    </row>
    <row r="9" spans="1:232" s="708" customFormat="1" ht="19.5" customHeight="1" x14ac:dyDescent="0.2">
      <c r="A9" s="698" t="s">
        <v>1141</v>
      </c>
      <c r="B9" s="718">
        <v>4.755760287380884</v>
      </c>
      <c r="C9" s="718">
        <v>3.4641103245157954</v>
      </c>
      <c r="D9" s="718">
        <v>-7.4024937320744373</v>
      </c>
      <c r="E9" s="719">
        <v>9.4346721851189947</v>
      </c>
      <c r="F9" s="720">
        <v>-12.906407147623147</v>
      </c>
      <c r="G9" s="718">
        <v>-4.0008012038255885</v>
      </c>
      <c r="H9" s="718">
        <v>-6.795931506572467</v>
      </c>
      <c r="I9" s="718">
        <v>-10.109044396210921</v>
      </c>
      <c r="J9" s="718">
        <v>-11.307491289198611</v>
      </c>
      <c r="K9" s="718">
        <v>-7.3824038464494395</v>
      </c>
      <c r="L9" s="718">
        <v>-14.025243968504322</v>
      </c>
      <c r="M9" s="718">
        <v>-9.6086359215707482</v>
      </c>
      <c r="N9" s="718">
        <v>-6.9900627725093702</v>
      </c>
      <c r="O9" s="718">
        <v>-10.30049083429606</v>
      </c>
      <c r="P9" s="718">
        <v>-0.41579033600941406</v>
      </c>
      <c r="Q9" s="719">
        <v>5.3878779845871279</v>
      </c>
      <c r="R9" s="720">
        <v>1.3355661297738179</v>
      </c>
      <c r="S9" s="718">
        <v>11.315162760028468</v>
      </c>
      <c r="T9" s="718">
        <v>11.960896978219829</v>
      </c>
      <c r="U9" s="718">
        <v>7.5</v>
      </c>
      <c r="V9" s="719">
        <v>14.914158454341569</v>
      </c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700"/>
      <c r="AL9" s="700"/>
      <c r="AM9" s="700"/>
      <c r="AN9" s="700"/>
      <c r="AO9" s="700"/>
      <c r="AP9" s="700"/>
      <c r="AQ9" s="700"/>
      <c r="AR9" s="700"/>
      <c r="AS9" s="700"/>
      <c r="AT9" s="700"/>
      <c r="AU9" s="700"/>
      <c r="AV9" s="700"/>
      <c r="AW9" s="700"/>
      <c r="AX9" s="700"/>
      <c r="AY9" s="700"/>
      <c r="AZ9" s="700"/>
      <c r="BA9" s="700"/>
      <c r="BB9" s="700"/>
      <c r="BC9" s="700"/>
      <c r="BD9" s="700"/>
      <c r="BE9" s="700"/>
      <c r="BF9" s="700"/>
      <c r="BG9" s="700"/>
      <c r="BH9" s="700"/>
      <c r="BI9" s="700"/>
      <c r="BJ9" s="700"/>
      <c r="BK9" s="700"/>
      <c r="BL9" s="700"/>
      <c r="BM9" s="700"/>
      <c r="BN9" s="700"/>
      <c r="BO9" s="700"/>
      <c r="BP9" s="700"/>
      <c r="BQ9" s="700"/>
      <c r="BR9" s="700"/>
      <c r="BS9" s="700"/>
      <c r="BT9" s="700"/>
      <c r="BU9" s="700"/>
      <c r="BV9" s="700"/>
      <c r="BW9" s="700"/>
      <c r="BX9" s="700"/>
      <c r="BY9" s="700"/>
      <c r="BZ9" s="700"/>
      <c r="CA9" s="700"/>
      <c r="CB9" s="700"/>
      <c r="CC9" s="700"/>
      <c r="CD9" s="700"/>
      <c r="CE9" s="700"/>
      <c r="CF9" s="700"/>
      <c r="CG9" s="700"/>
      <c r="CH9" s="700"/>
      <c r="CI9" s="700"/>
      <c r="CJ9" s="700"/>
      <c r="CK9" s="700"/>
      <c r="CL9" s="700"/>
      <c r="CM9" s="700"/>
      <c r="CN9" s="700"/>
      <c r="CO9" s="700"/>
      <c r="CP9" s="700"/>
      <c r="CQ9" s="700"/>
      <c r="CR9" s="700"/>
      <c r="CS9" s="700"/>
      <c r="CT9" s="700"/>
      <c r="CU9" s="700"/>
      <c r="CV9" s="700"/>
      <c r="CW9" s="700"/>
      <c r="CX9" s="700"/>
      <c r="CY9" s="700"/>
      <c r="CZ9" s="700"/>
      <c r="DA9" s="700"/>
      <c r="DB9" s="700"/>
      <c r="DC9" s="700"/>
      <c r="DD9" s="700"/>
      <c r="DE9" s="700"/>
      <c r="DF9" s="700"/>
      <c r="DG9" s="700"/>
      <c r="DH9" s="700"/>
      <c r="DI9" s="700"/>
      <c r="DJ9" s="700"/>
      <c r="DK9" s="700"/>
      <c r="DL9" s="700"/>
      <c r="DM9" s="700"/>
      <c r="DN9" s="700"/>
      <c r="DO9" s="700"/>
      <c r="DP9" s="700"/>
      <c r="DQ9" s="700"/>
      <c r="DR9" s="700"/>
      <c r="DS9" s="700"/>
      <c r="DT9" s="700"/>
      <c r="DU9" s="700"/>
      <c r="DV9" s="700"/>
      <c r="DW9" s="700"/>
      <c r="DX9" s="700"/>
      <c r="DY9" s="700"/>
      <c r="DZ9" s="700"/>
      <c r="EA9" s="700"/>
      <c r="EB9" s="700"/>
      <c r="EC9" s="700"/>
      <c r="ED9" s="700"/>
      <c r="EE9" s="700"/>
      <c r="EF9" s="700"/>
      <c r="EG9" s="700"/>
      <c r="EH9" s="700"/>
      <c r="EI9" s="700"/>
      <c r="EJ9" s="700"/>
      <c r="EK9" s="700"/>
      <c r="EL9" s="700"/>
      <c r="EM9" s="700"/>
      <c r="EN9" s="700"/>
      <c r="EO9" s="700"/>
      <c r="EP9" s="700"/>
      <c r="EQ9" s="700"/>
      <c r="ER9" s="700"/>
      <c r="ES9" s="700"/>
      <c r="ET9" s="700"/>
      <c r="EU9" s="700"/>
      <c r="EV9" s="700"/>
      <c r="EW9" s="700"/>
      <c r="EX9" s="700"/>
      <c r="EY9" s="700"/>
      <c r="EZ9" s="700"/>
      <c r="FA9" s="700"/>
      <c r="FB9" s="700"/>
      <c r="FC9" s="700"/>
      <c r="FD9" s="700"/>
      <c r="FE9" s="700"/>
      <c r="FF9" s="700"/>
      <c r="FG9" s="700"/>
      <c r="FH9" s="700"/>
      <c r="FI9" s="700"/>
      <c r="FJ9" s="700"/>
      <c r="FK9" s="700"/>
      <c r="FL9" s="700"/>
      <c r="FM9" s="700"/>
      <c r="FN9" s="700"/>
      <c r="FO9" s="700"/>
      <c r="FP9" s="700"/>
      <c r="FQ9" s="700"/>
      <c r="FR9" s="700"/>
      <c r="FS9" s="700"/>
      <c r="FT9" s="700"/>
      <c r="FU9" s="700"/>
      <c r="FV9" s="700"/>
      <c r="FW9" s="700"/>
      <c r="FX9" s="700"/>
      <c r="FY9" s="700"/>
      <c r="FZ9" s="700"/>
      <c r="GA9" s="700"/>
      <c r="GB9" s="700"/>
      <c r="GC9" s="700"/>
      <c r="GD9" s="700"/>
      <c r="GE9" s="700"/>
      <c r="GF9" s="700"/>
      <c r="GG9" s="700"/>
      <c r="GH9" s="700"/>
      <c r="GI9" s="700"/>
      <c r="GJ9" s="700"/>
      <c r="GK9" s="700"/>
      <c r="GL9" s="700"/>
      <c r="GM9" s="700"/>
      <c r="GN9" s="700"/>
      <c r="GO9" s="700"/>
      <c r="GP9" s="700"/>
      <c r="GQ9" s="700"/>
      <c r="GR9" s="700"/>
      <c r="GS9" s="700"/>
      <c r="GT9" s="700"/>
      <c r="GU9" s="700"/>
      <c r="GV9" s="700"/>
      <c r="GW9" s="700"/>
      <c r="GX9" s="700"/>
      <c r="GY9" s="700"/>
      <c r="GZ9" s="700"/>
      <c r="HA9" s="700"/>
      <c r="HB9" s="700"/>
      <c r="HC9" s="700"/>
      <c r="HD9" s="700"/>
      <c r="HE9" s="700"/>
      <c r="HF9" s="700"/>
      <c r="HG9" s="700"/>
      <c r="HH9" s="700"/>
      <c r="HI9" s="700"/>
      <c r="HJ9" s="700"/>
      <c r="HK9" s="700"/>
      <c r="HL9" s="700"/>
      <c r="HM9" s="700"/>
      <c r="HN9" s="700"/>
      <c r="HO9" s="700"/>
      <c r="HP9" s="700"/>
      <c r="HQ9" s="700"/>
      <c r="HR9" s="700"/>
      <c r="HS9" s="700"/>
      <c r="HT9" s="700"/>
      <c r="HU9" s="700"/>
      <c r="HV9" s="700"/>
      <c r="HW9" s="700"/>
      <c r="HX9" s="700"/>
    </row>
    <row r="10" spans="1:232" s="708" customFormat="1" ht="19.5" customHeight="1" x14ac:dyDescent="0.25">
      <c r="A10" s="698" t="s">
        <v>1147</v>
      </c>
      <c r="B10" s="718">
        <v>4.040676776399641</v>
      </c>
      <c r="C10" s="718">
        <v>-9.1593082092227114</v>
      </c>
      <c r="D10" s="718">
        <v>-6.1305202439464734</v>
      </c>
      <c r="E10" s="719">
        <v>16.326596823302125</v>
      </c>
      <c r="F10" s="720">
        <v>-18.716456581193068</v>
      </c>
      <c r="G10" s="718">
        <v>-12.288564838509757</v>
      </c>
      <c r="H10" s="718">
        <v>-8.4407610659454306</v>
      </c>
      <c r="I10" s="718">
        <v>-11.289973603357998</v>
      </c>
      <c r="J10" s="718">
        <v>-6.1143612002264573</v>
      </c>
      <c r="K10" s="718">
        <v>-3.5231218182205462</v>
      </c>
      <c r="L10" s="718">
        <v>-12.130704370400567</v>
      </c>
      <c r="M10" s="718">
        <v>2.0292434837889384</v>
      </c>
      <c r="N10" s="718">
        <v>-6.1047647504999194</v>
      </c>
      <c r="O10" s="718">
        <v>-3.4626639061421698</v>
      </c>
      <c r="P10" s="718">
        <v>2.4341216216216215</v>
      </c>
      <c r="Q10" s="719">
        <v>5.7981220657276999</v>
      </c>
      <c r="R10" s="720">
        <v>11.114893318941151</v>
      </c>
      <c r="S10" s="718">
        <v>20.228522891913919</v>
      </c>
      <c r="T10" s="718">
        <v>13.135127500123938</v>
      </c>
      <c r="U10" s="718">
        <v>23.82110286823869</v>
      </c>
      <c r="V10" s="719">
        <v>13.326406735787677</v>
      </c>
      <c r="W10" s="721"/>
      <c r="X10" s="721"/>
      <c r="Y10" s="721"/>
      <c r="Z10" s="721"/>
      <c r="AA10" s="721"/>
      <c r="AB10" s="721"/>
      <c r="AC10" s="721"/>
      <c r="AD10" s="721"/>
      <c r="AE10" s="721"/>
      <c r="AF10" s="721"/>
      <c r="AG10" s="721"/>
      <c r="AH10" s="721"/>
      <c r="AI10" s="721"/>
      <c r="AJ10" s="721"/>
      <c r="AK10" s="721"/>
      <c r="AL10" s="721"/>
      <c r="AM10" s="721"/>
      <c r="AN10" s="721"/>
      <c r="AO10" s="721"/>
      <c r="AP10" s="721"/>
      <c r="AQ10" s="721"/>
      <c r="AR10" s="721"/>
      <c r="AS10" s="721"/>
      <c r="AT10" s="721"/>
      <c r="AU10" s="721"/>
      <c r="AV10" s="721"/>
      <c r="AW10" s="721"/>
      <c r="AX10" s="721"/>
      <c r="AY10" s="721"/>
      <c r="AZ10" s="721"/>
      <c r="BA10" s="721"/>
      <c r="BB10" s="721"/>
      <c r="BC10" s="721"/>
      <c r="BD10" s="721"/>
      <c r="BE10" s="721"/>
      <c r="BF10" s="721"/>
      <c r="BG10" s="721"/>
      <c r="BH10" s="721"/>
      <c r="BI10" s="721"/>
      <c r="BJ10" s="721"/>
      <c r="BK10" s="721"/>
      <c r="BL10" s="721"/>
      <c r="BM10" s="721"/>
      <c r="BN10" s="721"/>
      <c r="BO10" s="721"/>
      <c r="BP10" s="721"/>
      <c r="BQ10" s="721"/>
      <c r="BR10" s="721"/>
      <c r="BS10" s="721"/>
      <c r="BT10" s="721"/>
      <c r="BU10" s="721"/>
      <c r="BV10" s="721"/>
      <c r="BW10" s="721"/>
      <c r="BX10" s="721"/>
      <c r="BY10" s="721"/>
      <c r="BZ10" s="721"/>
      <c r="CA10" s="721"/>
      <c r="CB10" s="721"/>
      <c r="CC10" s="721"/>
      <c r="CD10" s="721"/>
      <c r="CE10" s="721"/>
      <c r="CF10" s="721"/>
      <c r="CG10" s="721"/>
      <c r="CH10" s="721"/>
      <c r="CI10" s="721"/>
      <c r="CJ10" s="721"/>
      <c r="CK10" s="721"/>
      <c r="CL10" s="721"/>
      <c r="CM10" s="721"/>
      <c r="CN10" s="721"/>
      <c r="CO10" s="721"/>
      <c r="CP10" s="721"/>
      <c r="CQ10" s="721"/>
      <c r="CR10" s="721"/>
      <c r="CS10" s="721"/>
      <c r="CT10" s="721"/>
      <c r="CU10" s="721"/>
      <c r="CV10" s="721"/>
      <c r="CW10" s="721"/>
      <c r="CX10" s="721"/>
      <c r="CY10" s="721"/>
      <c r="CZ10" s="721"/>
      <c r="DA10" s="721"/>
      <c r="DB10" s="721"/>
      <c r="DC10" s="721"/>
      <c r="DD10" s="721"/>
      <c r="DE10" s="721"/>
      <c r="DF10" s="721"/>
      <c r="DG10" s="721"/>
      <c r="DH10" s="721"/>
      <c r="DI10" s="721"/>
      <c r="DJ10" s="721"/>
      <c r="DK10" s="721"/>
      <c r="DL10" s="721"/>
      <c r="DM10" s="721"/>
      <c r="DN10" s="721"/>
      <c r="DO10" s="721"/>
      <c r="DP10" s="721"/>
      <c r="DQ10" s="721"/>
      <c r="DR10" s="721"/>
      <c r="DS10" s="721"/>
      <c r="DT10" s="721"/>
      <c r="DU10" s="721"/>
      <c r="DV10" s="721"/>
      <c r="DW10" s="721"/>
      <c r="DX10" s="721"/>
      <c r="DY10" s="721"/>
      <c r="DZ10" s="721"/>
      <c r="EA10" s="721"/>
      <c r="EB10" s="721"/>
      <c r="EC10" s="721"/>
      <c r="ED10" s="721"/>
      <c r="EE10" s="721"/>
      <c r="EF10" s="721"/>
      <c r="EG10" s="721"/>
      <c r="EH10" s="721"/>
      <c r="EI10" s="721"/>
      <c r="EJ10" s="721"/>
      <c r="EK10" s="721"/>
      <c r="EL10" s="721"/>
      <c r="EM10" s="721"/>
      <c r="EN10" s="721"/>
      <c r="EO10" s="721"/>
      <c r="EP10" s="721"/>
      <c r="EQ10" s="721"/>
      <c r="ER10" s="721"/>
      <c r="ES10" s="721"/>
      <c r="ET10" s="721"/>
      <c r="EU10" s="721"/>
      <c r="EV10" s="721"/>
      <c r="EW10" s="721"/>
      <c r="EX10" s="721"/>
      <c r="EY10" s="721"/>
      <c r="EZ10" s="721"/>
      <c r="FA10" s="721"/>
      <c r="FB10" s="721"/>
      <c r="FC10" s="721"/>
      <c r="FD10" s="721"/>
      <c r="FE10" s="721"/>
      <c r="FF10" s="721"/>
      <c r="FG10" s="721"/>
      <c r="FH10" s="721"/>
      <c r="FI10" s="721"/>
      <c r="FJ10" s="721"/>
      <c r="FK10" s="721"/>
      <c r="FL10" s="721"/>
      <c r="FM10" s="721"/>
      <c r="FN10" s="721"/>
      <c r="FO10" s="721"/>
      <c r="FP10" s="721"/>
      <c r="FQ10" s="721"/>
      <c r="FR10" s="721"/>
      <c r="FS10" s="721"/>
      <c r="FT10" s="721"/>
      <c r="FU10" s="721"/>
      <c r="FV10" s="721"/>
      <c r="FW10" s="721"/>
      <c r="FX10" s="721"/>
      <c r="FY10" s="721"/>
      <c r="FZ10" s="721"/>
      <c r="GA10" s="721"/>
      <c r="GB10" s="721"/>
      <c r="GC10" s="721"/>
      <c r="GD10" s="721"/>
      <c r="GE10" s="721"/>
      <c r="GF10" s="721"/>
      <c r="GG10" s="721"/>
      <c r="GH10" s="721"/>
      <c r="GI10" s="721"/>
      <c r="GJ10" s="721"/>
      <c r="GK10" s="721"/>
      <c r="GL10" s="721"/>
      <c r="GM10" s="721"/>
      <c r="GN10" s="721"/>
      <c r="GO10" s="721"/>
      <c r="GP10" s="721"/>
      <c r="GQ10" s="721"/>
      <c r="GR10" s="721"/>
      <c r="GS10" s="721"/>
      <c r="GT10" s="721"/>
      <c r="GU10" s="721"/>
      <c r="GV10" s="721"/>
      <c r="GW10" s="721"/>
      <c r="GX10" s="721"/>
      <c r="GY10" s="721"/>
      <c r="GZ10" s="721"/>
      <c r="HA10" s="721"/>
      <c r="HB10" s="721"/>
      <c r="HC10" s="721"/>
      <c r="HD10" s="721"/>
      <c r="HE10" s="721"/>
      <c r="HF10" s="721"/>
      <c r="HG10" s="721"/>
      <c r="HH10" s="721"/>
      <c r="HI10" s="721"/>
      <c r="HJ10" s="721"/>
      <c r="HK10" s="721"/>
      <c r="HL10" s="721"/>
      <c r="HM10" s="721"/>
      <c r="HN10" s="721"/>
      <c r="HO10" s="721"/>
      <c r="HP10" s="721"/>
      <c r="HQ10" s="721"/>
      <c r="HR10" s="721"/>
      <c r="HS10" s="721"/>
      <c r="HT10" s="721"/>
      <c r="HU10" s="721"/>
      <c r="HV10" s="721"/>
      <c r="HW10" s="721"/>
      <c r="HX10" s="721"/>
    </row>
    <row r="11" spans="1:232" s="708" customFormat="1" ht="19.5" customHeight="1" x14ac:dyDescent="0.25">
      <c r="A11" s="698" t="s">
        <v>1143</v>
      </c>
      <c r="B11" s="718">
        <v>3.184116307920875</v>
      </c>
      <c r="C11" s="718">
        <v>-1.8182456329373777</v>
      </c>
      <c r="D11" s="718">
        <v>-0.51042195787099809</v>
      </c>
      <c r="E11" s="719">
        <v>8.2495728241306878</v>
      </c>
      <c r="F11" s="720">
        <v>-3.8471157854234139</v>
      </c>
      <c r="G11" s="718">
        <v>-10.46326298274805</v>
      </c>
      <c r="H11" s="718">
        <v>-7.0075309851068859</v>
      </c>
      <c r="I11" s="718">
        <v>-2.2846847340585867</v>
      </c>
      <c r="J11" s="718">
        <v>-0.11307953260459856</v>
      </c>
      <c r="K11" s="718">
        <v>-1.0012753824477996</v>
      </c>
      <c r="L11" s="718">
        <v>-5.1129581669892259</v>
      </c>
      <c r="M11" s="718">
        <v>0.78664813687742674</v>
      </c>
      <c r="N11" s="718">
        <v>3.5635805665357463</v>
      </c>
      <c r="O11" s="718">
        <v>-1.8354652181531452</v>
      </c>
      <c r="P11" s="718">
        <v>8.1289802856925384</v>
      </c>
      <c r="Q11" s="719">
        <v>10.078627591136526</v>
      </c>
      <c r="R11" s="720">
        <v>-1.1913781203122922</v>
      </c>
      <c r="S11" s="718">
        <v>18.203264773118079</v>
      </c>
      <c r="T11" s="718">
        <v>16.89967038544378</v>
      </c>
      <c r="U11" s="718">
        <v>7.1</v>
      </c>
      <c r="V11" s="719">
        <v>3.9811056788959771</v>
      </c>
      <c r="W11" s="721"/>
      <c r="X11" s="721"/>
      <c r="Y11" s="721"/>
      <c r="Z11" s="721"/>
      <c r="AA11" s="721"/>
      <c r="AB11" s="721"/>
      <c r="AC11" s="721"/>
      <c r="AD11" s="721"/>
      <c r="AE11" s="721"/>
      <c r="AF11" s="721"/>
      <c r="AG11" s="721"/>
      <c r="AH11" s="721"/>
      <c r="AI11" s="721"/>
      <c r="AJ11" s="721"/>
      <c r="AK11" s="721"/>
      <c r="AL11" s="721"/>
      <c r="AM11" s="721"/>
      <c r="AN11" s="721"/>
      <c r="AO11" s="721"/>
      <c r="AP11" s="721"/>
      <c r="AQ11" s="721"/>
      <c r="AR11" s="721"/>
      <c r="AS11" s="721"/>
      <c r="AT11" s="721"/>
      <c r="AU11" s="721"/>
      <c r="AV11" s="721"/>
      <c r="AW11" s="721"/>
      <c r="AX11" s="721"/>
      <c r="AY11" s="721"/>
      <c r="AZ11" s="721"/>
      <c r="BA11" s="721"/>
      <c r="BB11" s="721"/>
      <c r="BC11" s="721"/>
      <c r="BD11" s="721"/>
      <c r="BE11" s="721"/>
      <c r="BF11" s="721"/>
      <c r="BG11" s="721"/>
      <c r="BH11" s="721"/>
      <c r="BI11" s="721"/>
      <c r="BJ11" s="721"/>
      <c r="BK11" s="721"/>
      <c r="BL11" s="721"/>
      <c r="BM11" s="721"/>
      <c r="BN11" s="721"/>
      <c r="BO11" s="721"/>
      <c r="BP11" s="721"/>
      <c r="BQ11" s="721"/>
      <c r="BR11" s="721"/>
      <c r="BS11" s="721"/>
      <c r="BT11" s="721"/>
      <c r="BU11" s="721"/>
      <c r="BV11" s="721"/>
      <c r="BW11" s="721"/>
      <c r="BX11" s="721"/>
      <c r="BY11" s="721"/>
      <c r="BZ11" s="721"/>
      <c r="CA11" s="721"/>
      <c r="CB11" s="721"/>
      <c r="CC11" s="721"/>
      <c r="CD11" s="721"/>
      <c r="CE11" s="721"/>
      <c r="CF11" s="721"/>
      <c r="CG11" s="721"/>
      <c r="CH11" s="721"/>
      <c r="CI11" s="721"/>
      <c r="CJ11" s="721"/>
      <c r="CK11" s="721"/>
      <c r="CL11" s="721"/>
      <c r="CM11" s="721"/>
      <c r="CN11" s="721"/>
      <c r="CO11" s="721"/>
      <c r="CP11" s="721"/>
      <c r="CQ11" s="721"/>
      <c r="CR11" s="721"/>
      <c r="CS11" s="721"/>
      <c r="CT11" s="721"/>
      <c r="CU11" s="721"/>
      <c r="CV11" s="721"/>
      <c r="CW11" s="721"/>
      <c r="CX11" s="721"/>
      <c r="CY11" s="721"/>
      <c r="CZ11" s="721"/>
      <c r="DA11" s="721"/>
      <c r="DB11" s="721"/>
      <c r="DC11" s="721"/>
      <c r="DD11" s="721"/>
      <c r="DE11" s="721"/>
      <c r="DF11" s="721"/>
      <c r="DG11" s="721"/>
      <c r="DH11" s="721"/>
      <c r="DI11" s="721"/>
      <c r="DJ11" s="721"/>
      <c r="DK11" s="721"/>
      <c r="DL11" s="721"/>
      <c r="DM11" s="721"/>
      <c r="DN11" s="721"/>
      <c r="DO11" s="721"/>
      <c r="DP11" s="721"/>
      <c r="DQ11" s="721"/>
      <c r="DR11" s="721"/>
      <c r="DS11" s="721"/>
      <c r="DT11" s="721"/>
      <c r="DU11" s="721"/>
      <c r="DV11" s="721"/>
      <c r="DW11" s="721"/>
      <c r="DX11" s="721"/>
      <c r="DY11" s="721"/>
      <c r="DZ11" s="721"/>
      <c r="EA11" s="721"/>
      <c r="EB11" s="721"/>
      <c r="EC11" s="721"/>
      <c r="ED11" s="721"/>
      <c r="EE11" s="721"/>
      <c r="EF11" s="721"/>
      <c r="EG11" s="721"/>
      <c r="EH11" s="721"/>
      <c r="EI11" s="721"/>
      <c r="EJ11" s="721"/>
      <c r="EK11" s="721"/>
      <c r="EL11" s="721"/>
      <c r="EM11" s="721"/>
      <c r="EN11" s="721"/>
      <c r="EO11" s="721"/>
      <c r="EP11" s="721"/>
      <c r="EQ11" s="721"/>
      <c r="ER11" s="721"/>
      <c r="ES11" s="721"/>
      <c r="ET11" s="721"/>
      <c r="EU11" s="721"/>
      <c r="EV11" s="721"/>
      <c r="EW11" s="721"/>
      <c r="EX11" s="721"/>
      <c r="EY11" s="721"/>
      <c r="EZ11" s="721"/>
      <c r="FA11" s="721"/>
      <c r="FB11" s="721"/>
      <c r="FC11" s="721"/>
      <c r="FD11" s="721"/>
      <c r="FE11" s="721"/>
      <c r="FF11" s="721"/>
      <c r="FG11" s="721"/>
      <c r="FH11" s="721"/>
      <c r="FI11" s="721"/>
      <c r="FJ11" s="721"/>
      <c r="FK11" s="721"/>
      <c r="FL11" s="721"/>
      <c r="FM11" s="721"/>
      <c r="FN11" s="721"/>
      <c r="FO11" s="721"/>
      <c r="FP11" s="721"/>
      <c r="FQ11" s="721"/>
      <c r="FR11" s="721"/>
      <c r="FS11" s="721"/>
      <c r="FT11" s="721"/>
      <c r="FU11" s="721"/>
      <c r="FV11" s="721"/>
      <c r="FW11" s="721"/>
      <c r="FX11" s="721"/>
      <c r="FY11" s="721"/>
      <c r="FZ11" s="721"/>
      <c r="GA11" s="721"/>
      <c r="GB11" s="721"/>
      <c r="GC11" s="721"/>
      <c r="GD11" s="721"/>
      <c r="GE11" s="721"/>
      <c r="GF11" s="721"/>
      <c r="GG11" s="721"/>
      <c r="GH11" s="721"/>
      <c r="GI11" s="721"/>
      <c r="GJ11" s="721"/>
      <c r="GK11" s="721"/>
      <c r="GL11" s="721"/>
      <c r="GM11" s="721"/>
      <c r="GN11" s="721"/>
      <c r="GO11" s="721"/>
      <c r="GP11" s="721"/>
      <c r="GQ11" s="721"/>
      <c r="GR11" s="721"/>
      <c r="GS11" s="721"/>
      <c r="GT11" s="721"/>
      <c r="GU11" s="721"/>
      <c r="GV11" s="721"/>
      <c r="GW11" s="721"/>
      <c r="GX11" s="721"/>
      <c r="GY11" s="721"/>
      <c r="GZ11" s="721"/>
      <c r="HA11" s="721"/>
      <c r="HB11" s="721"/>
      <c r="HC11" s="721"/>
      <c r="HD11" s="721"/>
      <c r="HE11" s="721"/>
      <c r="HF11" s="721"/>
      <c r="HG11" s="721"/>
      <c r="HH11" s="721"/>
      <c r="HI11" s="721"/>
      <c r="HJ11" s="721"/>
      <c r="HK11" s="721"/>
      <c r="HL11" s="721"/>
      <c r="HM11" s="721"/>
      <c r="HN11" s="721"/>
      <c r="HO11" s="721"/>
      <c r="HP11" s="721"/>
      <c r="HQ11" s="721"/>
      <c r="HR11" s="721"/>
      <c r="HS11" s="721"/>
      <c r="HT11" s="721"/>
      <c r="HU11" s="721"/>
      <c r="HV11" s="721"/>
      <c r="HW11" s="721"/>
      <c r="HX11" s="721"/>
    </row>
    <row r="12" spans="1:232" s="708" customFormat="1" ht="19.5" customHeight="1" x14ac:dyDescent="0.25">
      <c r="A12" s="698" t="s">
        <v>1148</v>
      </c>
      <c r="B12" s="718">
        <v>2.0936258703907096</v>
      </c>
      <c r="C12" s="718">
        <v>-10.547206943714601</v>
      </c>
      <c r="D12" s="718">
        <v>0.17906780780813247</v>
      </c>
      <c r="E12" s="719">
        <v>12.446401066502073</v>
      </c>
      <c r="F12" s="720">
        <v>-13.463215162802729</v>
      </c>
      <c r="G12" s="718">
        <v>-15.50138273573576</v>
      </c>
      <c r="H12" s="718">
        <v>-13.197081128579343</v>
      </c>
      <c r="I12" s="718">
        <v>-6.9967145687558041</v>
      </c>
      <c r="J12" s="718">
        <v>-7.2401394703767306</v>
      </c>
      <c r="K12" s="718">
        <v>1.9066813555970983</v>
      </c>
      <c r="L12" s="718">
        <v>7.2664607612275267</v>
      </c>
      <c r="M12" s="718">
        <v>6.8642555723564609</v>
      </c>
      <c r="N12" s="718">
        <v>-0.10799480349727565</v>
      </c>
      <c r="O12" s="718">
        <v>11.812197969443419</v>
      </c>
      <c r="P12" s="718">
        <v>15.693014169483067</v>
      </c>
      <c r="Q12" s="719">
        <v>19.035486907347153</v>
      </c>
      <c r="R12" s="720">
        <v>7.0152477480746258</v>
      </c>
      <c r="S12" s="718">
        <v>27.568554770019428</v>
      </c>
      <c r="T12" s="718">
        <v>13.133245643045658</v>
      </c>
      <c r="U12" s="718">
        <v>9.3422886395285936</v>
      </c>
      <c r="V12" s="719">
        <v>8.430177479298786</v>
      </c>
      <c r="W12" s="721"/>
      <c r="X12" s="721"/>
      <c r="Y12" s="721"/>
      <c r="Z12" s="721"/>
      <c r="AA12" s="721"/>
      <c r="AB12" s="721"/>
      <c r="AC12" s="721"/>
      <c r="AD12" s="721"/>
      <c r="AE12" s="721"/>
      <c r="AF12" s="721"/>
      <c r="AG12" s="721"/>
      <c r="AH12" s="721"/>
      <c r="AI12" s="721"/>
      <c r="AJ12" s="721"/>
      <c r="AK12" s="721"/>
      <c r="AL12" s="721"/>
      <c r="AM12" s="721"/>
      <c r="AN12" s="721"/>
      <c r="AO12" s="721"/>
      <c r="AP12" s="721"/>
      <c r="AQ12" s="721"/>
      <c r="AR12" s="721"/>
      <c r="AS12" s="721"/>
      <c r="AT12" s="721"/>
      <c r="AU12" s="721"/>
      <c r="AV12" s="721"/>
      <c r="AW12" s="721"/>
      <c r="AX12" s="721"/>
      <c r="AY12" s="721"/>
      <c r="AZ12" s="721"/>
      <c r="BA12" s="721"/>
      <c r="BB12" s="721"/>
      <c r="BC12" s="721"/>
      <c r="BD12" s="721"/>
      <c r="BE12" s="721"/>
      <c r="BF12" s="721"/>
      <c r="BG12" s="721"/>
      <c r="BH12" s="721"/>
      <c r="BI12" s="721"/>
      <c r="BJ12" s="721"/>
      <c r="BK12" s="721"/>
      <c r="BL12" s="721"/>
      <c r="BM12" s="721"/>
      <c r="BN12" s="721"/>
      <c r="BO12" s="721"/>
      <c r="BP12" s="721"/>
      <c r="BQ12" s="721"/>
      <c r="BR12" s="721"/>
      <c r="BS12" s="721"/>
      <c r="BT12" s="721"/>
      <c r="BU12" s="721"/>
      <c r="BV12" s="721"/>
      <c r="BW12" s="721"/>
      <c r="BX12" s="721"/>
      <c r="BY12" s="721"/>
      <c r="BZ12" s="721"/>
      <c r="CA12" s="721"/>
      <c r="CB12" s="721"/>
      <c r="CC12" s="721"/>
      <c r="CD12" s="721"/>
      <c r="CE12" s="721"/>
      <c r="CF12" s="721"/>
      <c r="CG12" s="721"/>
      <c r="CH12" s="721"/>
      <c r="CI12" s="721"/>
      <c r="CJ12" s="721"/>
      <c r="CK12" s="721"/>
      <c r="CL12" s="721"/>
      <c r="CM12" s="721"/>
      <c r="CN12" s="721"/>
      <c r="CO12" s="721"/>
      <c r="CP12" s="721"/>
      <c r="CQ12" s="721"/>
      <c r="CR12" s="721"/>
      <c r="CS12" s="721"/>
      <c r="CT12" s="721"/>
      <c r="CU12" s="721"/>
      <c r="CV12" s="721"/>
      <c r="CW12" s="721"/>
      <c r="CX12" s="721"/>
      <c r="CY12" s="721"/>
      <c r="CZ12" s="721"/>
      <c r="DA12" s="721"/>
      <c r="DB12" s="721"/>
      <c r="DC12" s="721"/>
      <c r="DD12" s="721"/>
      <c r="DE12" s="721"/>
      <c r="DF12" s="721"/>
      <c r="DG12" s="721"/>
      <c r="DH12" s="721"/>
      <c r="DI12" s="721"/>
      <c r="DJ12" s="721"/>
      <c r="DK12" s="721"/>
      <c r="DL12" s="721"/>
      <c r="DM12" s="721"/>
      <c r="DN12" s="721"/>
      <c r="DO12" s="721"/>
      <c r="DP12" s="721"/>
      <c r="DQ12" s="721"/>
      <c r="DR12" s="721"/>
      <c r="DS12" s="721"/>
      <c r="DT12" s="721"/>
      <c r="DU12" s="721"/>
      <c r="DV12" s="721"/>
      <c r="DW12" s="721"/>
      <c r="DX12" s="721"/>
      <c r="DY12" s="721"/>
      <c r="DZ12" s="721"/>
      <c r="EA12" s="721"/>
      <c r="EB12" s="721"/>
      <c r="EC12" s="721"/>
      <c r="ED12" s="721"/>
      <c r="EE12" s="721"/>
      <c r="EF12" s="721"/>
      <c r="EG12" s="721"/>
      <c r="EH12" s="721"/>
      <c r="EI12" s="721"/>
      <c r="EJ12" s="721"/>
      <c r="EK12" s="721"/>
      <c r="EL12" s="721"/>
      <c r="EM12" s="721"/>
      <c r="EN12" s="721"/>
      <c r="EO12" s="721"/>
      <c r="EP12" s="721"/>
      <c r="EQ12" s="721"/>
      <c r="ER12" s="721"/>
      <c r="ES12" s="721"/>
      <c r="ET12" s="721"/>
      <c r="EU12" s="721"/>
      <c r="EV12" s="721"/>
      <c r="EW12" s="721"/>
      <c r="EX12" s="721"/>
      <c r="EY12" s="721"/>
      <c r="EZ12" s="721"/>
      <c r="FA12" s="721"/>
      <c r="FB12" s="721"/>
      <c r="FC12" s="721"/>
      <c r="FD12" s="721"/>
      <c r="FE12" s="721"/>
      <c r="FF12" s="721"/>
      <c r="FG12" s="721"/>
      <c r="FH12" s="721"/>
      <c r="FI12" s="721"/>
      <c r="FJ12" s="721"/>
      <c r="FK12" s="721"/>
      <c r="FL12" s="721"/>
      <c r="FM12" s="721"/>
      <c r="FN12" s="721"/>
      <c r="FO12" s="721"/>
      <c r="FP12" s="721"/>
      <c r="FQ12" s="721"/>
      <c r="FR12" s="721"/>
      <c r="FS12" s="721"/>
      <c r="FT12" s="721"/>
      <c r="FU12" s="721"/>
      <c r="FV12" s="721"/>
      <c r="FW12" s="721"/>
      <c r="FX12" s="721"/>
      <c r="FY12" s="721"/>
      <c r="FZ12" s="721"/>
      <c r="GA12" s="721"/>
      <c r="GB12" s="721"/>
      <c r="GC12" s="721"/>
      <c r="GD12" s="721"/>
      <c r="GE12" s="721"/>
      <c r="GF12" s="721"/>
      <c r="GG12" s="721"/>
      <c r="GH12" s="721"/>
      <c r="GI12" s="721"/>
      <c r="GJ12" s="721"/>
      <c r="GK12" s="721"/>
      <c r="GL12" s="721"/>
      <c r="GM12" s="721"/>
      <c r="GN12" s="721"/>
      <c r="GO12" s="721"/>
      <c r="GP12" s="721"/>
      <c r="GQ12" s="721"/>
      <c r="GR12" s="721"/>
      <c r="GS12" s="721"/>
      <c r="GT12" s="721"/>
      <c r="GU12" s="721"/>
      <c r="GV12" s="721"/>
      <c r="GW12" s="721"/>
      <c r="GX12" s="721"/>
      <c r="GY12" s="721"/>
      <c r="GZ12" s="721"/>
      <c r="HA12" s="721"/>
      <c r="HB12" s="721"/>
      <c r="HC12" s="721"/>
      <c r="HD12" s="721"/>
      <c r="HE12" s="721"/>
      <c r="HF12" s="721"/>
      <c r="HG12" s="721"/>
      <c r="HH12" s="721"/>
      <c r="HI12" s="721"/>
      <c r="HJ12" s="721"/>
      <c r="HK12" s="721"/>
      <c r="HL12" s="721"/>
      <c r="HM12" s="721"/>
      <c r="HN12" s="721"/>
      <c r="HO12" s="721"/>
      <c r="HP12" s="721"/>
      <c r="HQ12" s="721"/>
      <c r="HR12" s="721"/>
      <c r="HS12" s="721"/>
      <c r="HT12" s="721"/>
      <c r="HU12" s="721"/>
      <c r="HV12" s="721"/>
      <c r="HW12" s="721"/>
      <c r="HX12" s="721"/>
    </row>
    <row r="13" spans="1:232" s="708" customFormat="1" ht="19.5" customHeight="1" x14ac:dyDescent="0.25">
      <c r="A13" s="698" t="s">
        <v>1149</v>
      </c>
      <c r="B13" s="718">
        <v>-0.24301863476886795</v>
      </c>
      <c r="C13" s="718">
        <v>-5.9998790215200772</v>
      </c>
      <c r="D13" s="718">
        <v>0.66219547295835357</v>
      </c>
      <c r="E13" s="719">
        <v>7.2096783056137186</v>
      </c>
      <c r="F13" s="720">
        <v>-8.9203026559210841</v>
      </c>
      <c r="G13" s="718">
        <v>10.216340921951856</v>
      </c>
      <c r="H13" s="718">
        <v>1.2896561181758526</v>
      </c>
      <c r="I13" s="718">
        <v>-8.0202740523608256</v>
      </c>
      <c r="J13" s="718">
        <v>-4.3889902999863271</v>
      </c>
      <c r="K13" s="718">
        <v>-6.3760972338319385E-2</v>
      </c>
      <c r="L13" s="718">
        <v>-4.4038438215633624</v>
      </c>
      <c r="M13" s="718">
        <v>6.5647990945104704</v>
      </c>
      <c r="N13" s="718">
        <v>4.0209321096209747</v>
      </c>
      <c r="O13" s="718">
        <v>-4.2541733979536893</v>
      </c>
      <c r="P13" s="718">
        <v>10.133954571927781</v>
      </c>
      <c r="Q13" s="719">
        <v>6.257309941520468</v>
      </c>
      <c r="R13" s="720">
        <v>8.8342373558836105</v>
      </c>
      <c r="S13" s="718">
        <v>-2.7587771855302616</v>
      </c>
      <c r="T13" s="718">
        <v>9.2187267151384003</v>
      </c>
      <c r="U13" s="718">
        <v>8.5</v>
      </c>
      <c r="V13" s="719">
        <v>13.199972980536339</v>
      </c>
      <c r="W13" s="721"/>
      <c r="X13" s="721"/>
      <c r="Y13" s="721"/>
      <c r="Z13" s="721"/>
      <c r="AA13" s="721"/>
      <c r="AB13" s="721"/>
      <c r="AC13" s="721"/>
      <c r="AD13" s="721"/>
      <c r="AE13" s="721"/>
      <c r="AF13" s="721"/>
      <c r="AG13" s="721"/>
      <c r="AH13" s="721"/>
      <c r="AI13" s="721"/>
      <c r="AJ13" s="721"/>
      <c r="AK13" s="721"/>
      <c r="AL13" s="721"/>
      <c r="AM13" s="721"/>
      <c r="AN13" s="721"/>
      <c r="AO13" s="721"/>
      <c r="AP13" s="721"/>
      <c r="AQ13" s="721"/>
      <c r="AR13" s="721"/>
      <c r="AS13" s="721"/>
      <c r="AT13" s="721"/>
      <c r="AU13" s="721"/>
      <c r="AV13" s="721"/>
      <c r="AW13" s="721"/>
      <c r="AX13" s="721"/>
      <c r="AY13" s="721"/>
      <c r="AZ13" s="721"/>
      <c r="BA13" s="721"/>
      <c r="BB13" s="721"/>
      <c r="BC13" s="721"/>
      <c r="BD13" s="721"/>
      <c r="BE13" s="721"/>
      <c r="BF13" s="721"/>
      <c r="BG13" s="721"/>
      <c r="BH13" s="721"/>
      <c r="BI13" s="721"/>
      <c r="BJ13" s="721"/>
      <c r="BK13" s="721"/>
      <c r="BL13" s="721"/>
      <c r="BM13" s="721"/>
      <c r="BN13" s="721"/>
      <c r="BO13" s="721"/>
      <c r="BP13" s="721"/>
      <c r="BQ13" s="721"/>
      <c r="BR13" s="721"/>
      <c r="BS13" s="721"/>
      <c r="BT13" s="721"/>
      <c r="BU13" s="721"/>
      <c r="BV13" s="721"/>
      <c r="BW13" s="721"/>
      <c r="BX13" s="721"/>
      <c r="BY13" s="721"/>
      <c r="BZ13" s="721"/>
      <c r="CA13" s="721"/>
      <c r="CB13" s="721"/>
      <c r="CC13" s="721"/>
      <c r="CD13" s="721"/>
      <c r="CE13" s="721"/>
      <c r="CF13" s="721"/>
      <c r="CG13" s="721"/>
      <c r="CH13" s="721"/>
      <c r="CI13" s="721"/>
      <c r="CJ13" s="721"/>
      <c r="CK13" s="721"/>
      <c r="CL13" s="721"/>
      <c r="CM13" s="721"/>
      <c r="CN13" s="721"/>
      <c r="CO13" s="721"/>
      <c r="CP13" s="721"/>
      <c r="CQ13" s="721"/>
      <c r="CR13" s="721"/>
      <c r="CS13" s="721"/>
      <c r="CT13" s="721"/>
      <c r="CU13" s="721"/>
      <c r="CV13" s="721"/>
      <c r="CW13" s="721"/>
      <c r="CX13" s="721"/>
      <c r="CY13" s="721"/>
      <c r="CZ13" s="721"/>
      <c r="DA13" s="721"/>
      <c r="DB13" s="721"/>
      <c r="DC13" s="721"/>
      <c r="DD13" s="721"/>
      <c r="DE13" s="721"/>
      <c r="DF13" s="721"/>
      <c r="DG13" s="721"/>
      <c r="DH13" s="721"/>
      <c r="DI13" s="721"/>
      <c r="DJ13" s="721"/>
      <c r="DK13" s="721"/>
      <c r="DL13" s="721"/>
      <c r="DM13" s="721"/>
      <c r="DN13" s="721"/>
      <c r="DO13" s="721"/>
      <c r="DP13" s="721"/>
      <c r="DQ13" s="721"/>
      <c r="DR13" s="721"/>
      <c r="DS13" s="721"/>
      <c r="DT13" s="721"/>
      <c r="DU13" s="721"/>
      <c r="DV13" s="721"/>
      <c r="DW13" s="721"/>
      <c r="DX13" s="721"/>
      <c r="DY13" s="721"/>
      <c r="DZ13" s="721"/>
      <c r="EA13" s="721"/>
      <c r="EB13" s="721"/>
      <c r="EC13" s="721"/>
      <c r="ED13" s="721"/>
      <c r="EE13" s="721"/>
      <c r="EF13" s="721"/>
      <c r="EG13" s="721"/>
      <c r="EH13" s="721"/>
      <c r="EI13" s="721"/>
      <c r="EJ13" s="721"/>
      <c r="EK13" s="721"/>
      <c r="EL13" s="721"/>
      <c r="EM13" s="721"/>
      <c r="EN13" s="721"/>
      <c r="EO13" s="721"/>
      <c r="EP13" s="721"/>
      <c r="EQ13" s="721"/>
      <c r="ER13" s="721"/>
      <c r="ES13" s="721"/>
      <c r="ET13" s="721"/>
      <c r="EU13" s="721"/>
      <c r="EV13" s="721"/>
      <c r="EW13" s="721"/>
      <c r="EX13" s="721"/>
      <c r="EY13" s="721"/>
      <c r="EZ13" s="721"/>
      <c r="FA13" s="721"/>
      <c r="FB13" s="721"/>
      <c r="FC13" s="721"/>
      <c r="FD13" s="721"/>
      <c r="FE13" s="721"/>
      <c r="FF13" s="721"/>
      <c r="FG13" s="721"/>
      <c r="FH13" s="721"/>
      <c r="FI13" s="721"/>
      <c r="FJ13" s="721"/>
      <c r="FK13" s="721"/>
      <c r="FL13" s="721"/>
      <c r="FM13" s="721"/>
      <c r="FN13" s="721"/>
      <c r="FO13" s="721"/>
      <c r="FP13" s="721"/>
      <c r="FQ13" s="721"/>
      <c r="FR13" s="721"/>
      <c r="FS13" s="721"/>
      <c r="FT13" s="721"/>
      <c r="FU13" s="721"/>
      <c r="FV13" s="721"/>
      <c r="FW13" s="721"/>
      <c r="FX13" s="721"/>
      <c r="FY13" s="721"/>
      <c r="FZ13" s="721"/>
      <c r="GA13" s="721"/>
      <c r="GB13" s="721"/>
      <c r="GC13" s="721"/>
      <c r="GD13" s="721"/>
      <c r="GE13" s="721"/>
      <c r="GF13" s="721"/>
      <c r="GG13" s="721"/>
      <c r="GH13" s="721"/>
      <c r="GI13" s="721"/>
      <c r="GJ13" s="721"/>
      <c r="GK13" s="721"/>
      <c r="GL13" s="721"/>
      <c r="GM13" s="721"/>
      <c r="GN13" s="721"/>
      <c r="GO13" s="721"/>
      <c r="GP13" s="721"/>
      <c r="GQ13" s="721"/>
      <c r="GR13" s="721"/>
      <c r="GS13" s="721"/>
      <c r="GT13" s="721"/>
      <c r="GU13" s="721"/>
      <c r="GV13" s="721"/>
      <c r="GW13" s="721"/>
      <c r="GX13" s="721"/>
      <c r="GY13" s="721"/>
      <c r="GZ13" s="721"/>
      <c r="HA13" s="721"/>
      <c r="HB13" s="721"/>
      <c r="HC13" s="721"/>
      <c r="HD13" s="721"/>
      <c r="HE13" s="721"/>
      <c r="HF13" s="721"/>
      <c r="HG13" s="721"/>
      <c r="HH13" s="721"/>
      <c r="HI13" s="721"/>
      <c r="HJ13" s="721"/>
      <c r="HK13" s="721"/>
      <c r="HL13" s="721"/>
      <c r="HM13" s="721"/>
      <c r="HN13" s="721"/>
      <c r="HO13" s="721"/>
      <c r="HP13" s="721"/>
      <c r="HQ13" s="721"/>
      <c r="HR13" s="721"/>
      <c r="HS13" s="721"/>
      <c r="HT13" s="721"/>
      <c r="HU13" s="721"/>
      <c r="HV13" s="721"/>
      <c r="HW13" s="721"/>
      <c r="HX13" s="721"/>
    </row>
    <row r="14" spans="1:232" s="724" customFormat="1" ht="19.5" customHeight="1" x14ac:dyDescent="0.25">
      <c r="A14" s="722" t="s">
        <v>1150</v>
      </c>
      <c r="B14" s="718">
        <v>12.615518482957272</v>
      </c>
      <c r="C14" s="718">
        <v>7.9424498767734635</v>
      </c>
      <c r="D14" s="718">
        <v>8.9642958519999514</v>
      </c>
      <c r="E14" s="719">
        <v>18.84549406733576</v>
      </c>
      <c r="F14" s="720">
        <v>-0.31331592689295035</v>
      </c>
      <c r="G14" s="718">
        <v>6.1599915904551672</v>
      </c>
      <c r="H14" s="718">
        <v>13.278381416260773</v>
      </c>
      <c r="I14" s="718">
        <v>7.5067425831585259</v>
      </c>
      <c r="J14" s="718">
        <v>4.9127673552814075</v>
      </c>
      <c r="K14" s="718">
        <v>2.7923211169284468</v>
      </c>
      <c r="L14" s="718">
        <v>5.1265778153867849</v>
      </c>
      <c r="M14" s="718">
        <v>11.152544713762861</v>
      </c>
      <c r="N14" s="718">
        <v>11.611408715795571</v>
      </c>
      <c r="O14" s="718">
        <v>7.593963951376276</v>
      </c>
      <c r="P14" s="718">
        <v>16.107672376565425</v>
      </c>
      <c r="Q14" s="719">
        <v>20.859119038951583</v>
      </c>
      <c r="R14" s="720">
        <v>5.6591474279046237</v>
      </c>
      <c r="S14" s="718">
        <v>29.607790770626057</v>
      </c>
      <c r="T14" s="718">
        <v>14.251043456955005</v>
      </c>
      <c r="U14" s="718">
        <v>22.184975960563921</v>
      </c>
      <c r="V14" s="719">
        <v>25.242134048082288</v>
      </c>
      <c r="W14" s="723"/>
      <c r="X14" s="723"/>
      <c r="Y14" s="723"/>
      <c r="Z14" s="723"/>
      <c r="AA14" s="723"/>
      <c r="AB14" s="723"/>
      <c r="AC14" s="723"/>
      <c r="AD14" s="723"/>
      <c r="AE14" s="723"/>
      <c r="AF14" s="723"/>
      <c r="AG14" s="723"/>
      <c r="AH14" s="723"/>
      <c r="AI14" s="723"/>
      <c r="AJ14" s="723"/>
      <c r="AK14" s="723"/>
      <c r="AL14" s="723"/>
      <c r="AM14" s="723"/>
      <c r="AN14" s="723"/>
      <c r="AO14" s="723"/>
      <c r="AP14" s="723"/>
      <c r="AQ14" s="723"/>
      <c r="AR14" s="723"/>
      <c r="AS14" s="723"/>
      <c r="AT14" s="723"/>
      <c r="AU14" s="723"/>
      <c r="AV14" s="723"/>
      <c r="AW14" s="723"/>
      <c r="AX14" s="723"/>
      <c r="AY14" s="723"/>
      <c r="AZ14" s="723"/>
      <c r="BA14" s="723"/>
      <c r="BB14" s="723"/>
      <c r="BC14" s="723"/>
      <c r="BD14" s="723"/>
      <c r="BE14" s="723"/>
      <c r="BF14" s="723"/>
      <c r="BG14" s="723"/>
      <c r="BH14" s="723"/>
      <c r="BI14" s="723"/>
      <c r="BJ14" s="723"/>
      <c r="BK14" s="723"/>
      <c r="BL14" s="723"/>
      <c r="BM14" s="723"/>
      <c r="BN14" s="723"/>
      <c r="BO14" s="723"/>
      <c r="BP14" s="723"/>
      <c r="BQ14" s="723"/>
      <c r="BR14" s="723"/>
      <c r="BS14" s="723"/>
      <c r="BT14" s="723"/>
      <c r="BU14" s="723"/>
      <c r="BV14" s="723"/>
      <c r="BW14" s="723"/>
      <c r="BX14" s="723"/>
      <c r="BY14" s="723"/>
      <c r="BZ14" s="723"/>
      <c r="CA14" s="723"/>
      <c r="CB14" s="723"/>
      <c r="CC14" s="723"/>
      <c r="CD14" s="723"/>
      <c r="CE14" s="723"/>
      <c r="CF14" s="723"/>
      <c r="CG14" s="723"/>
      <c r="CH14" s="723"/>
      <c r="CI14" s="723"/>
      <c r="CJ14" s="723"/>
      <c r="CK14" s="723"/>
      <c r="CL14" s="723"/>
      <c r="CM14" s="723"/>
      <c r="CN14" s="723"/>
      <c r="CO14" s="723"/>
      <c r="CP14" s="723"/>
      <c r="CQ14" s="723"/>
      <c r="CR14" s="723"/>
      <c r="CS14" s="723"/>
      <c r="CT14" s="723"/>
      <c r="CU14" s="723"/>
      <c r="CV14" s="723"/>
      <c r="CW14" s="723"/>
      <c r="CX14" s="723"/>
      <c r="CY14" s="723"/>
      <c r="CZ14" s="723"/>
      <c r="DA14" s="723"/>
      <c r="DB14" s="723"/>
      <c r="DC14" s="723"/>
      <c r="DD14" s="723"/>
      <c r="DE14" s="723"/>
      <c r="DF14" s="723"/>
      <c r="DG14" s="723"/>
      <c r="DH14" s="723"/>
      <c r="DI14" s="723"/>
      <c r="DJ14" s="723"/>
      <c r="DK14" s="723"/>
      <c r="DL14" s="723"/>
      <c r="DM14" s="723"/>
      <c r="DN14" s="723"/>
      <c r="DO14" s="723"/>
      <c r="DP14" s="723"/>
      <c r="DQ14" s="723"/>
      <c r="DR14" s="723"/>
      <c r="DS14" s="723"/>
      <c r="DT14" s="723"/>
      <c r="DU14" s="723"/>
      <c r="DV14" s="723"/>
      <c r="DW14" s="723"/>
      <c r="DX14" s="723"/>
      <c r="DY14" s="723"/>
      <c r="DZ14" s="723"/>
      <c r="EA14" s="723"/>
      <c r="EB14" s="723"/>
      <c r="EC14" s="723"/>
      <c r="ED14" s="723"/>
      <c r="EE14" s="723"/>
      <c r="EF14" s="723"/>
      <c r="EG14" s="723"/>
      <c r="EH14" s="723"/>
      <c r="EI14" s="723"/>
      <c r="EJ14" s="723"/>
      <c r="EK14" s="723"/>
      <c r="EL14" s="723"/>
      <c r="EM14" s="723"/>
      <c r="EN14" s="723"/>
      <c r="EO14" s="723"/>
      <c r="EP14" s="723"/>
      <c r="EQ14" s="723"/>
      <c r="ER14" s="723"/>
      <c r="ES14" s="723"/>
      <c r="ET14" s="723"/>
      <c r="EU14" s="723"/>
      <c r="EV14" s="723"/>
      <c r="EW14" s="723"/>
      <c r="EX14" s="723"/>
      <c r="EY14" s="723"/>
      <c r="EZ14" s="723"/>
      <c r="FA14" s="723"/>
      <c r="FB14" s="723"/>
      <c r="FC14" s="723"/>
      <c r="FD14" s="723"/>
      <c r="FE14" s="723"/>
      <c r="FF14" s="723"/>
      <c r="FG14" s="723"/>
      <c r="FH14" s="723"/>
      <c r="FI14" s="723"/>
      <c r="FJ14" s="723"/>
      <c r="FK14" s="723"/>
      <c r="FL14" s="723"/>
      <c r="FM14" s="723"/>
      <c r="FN14" s="723"/>
      <c r="FO14" s="723"/>
      <c r="FP14" s="723"/>
      <c r="FQ14" s="723"/>
      <c r="FR14" s="723"/>
      <c r="FS14" s="723"/>
      <c r="FT14" s="723"/>
      <c r="FU14" s="723"/>
      <c r="FV14" s="723"/>
      <c r="FW14" s="723"/>
      <c r="FX14" s="723"/>
      <c r="FY14" s="723"/>
      <c r="FZ14" s="723"/>
      <c r="GA14" s="723"/>
      <c r="GB14" s="723"/>
      <c r="GC14" s="723"/>
      <c r="GD14" s="723"/>
      <c r="GE14" s="723"/>
      <c r="GF14" s="723"/>
      <c r="GG14" s="723"/>
      <c r="GH14" s="723"/>
      <c r="GI14" s="723"/>
      <c r="GJ14" s="723"/>
      <c r="GK14" s="723"/>
      <c r="GL14" s="723"/>
      <c r="GM14" s="723"/>
      <c r="GN14" s="723"/>
      <c r="GO14" s="723"/>
      <c r="GP14" s="723"/>
      <c r="GQ14" s="723"/>
      <c r="GR14" s="723"/>
      <c r="GS14" s="723"/>
      <c r="GT14" s="723"/>
      <c r="GU14" s="723"/>
      <c r="GV14" s="723"/>
      <c r="GW14" s="723"/>
      <c r="GX14" s="723"/>
      <c r="GY14" s="723"/>
      <c r="GZ14" s="723"/>
      <c r="HA14" s="723"/>
      <c r="HB14" s="723"/>
      <c r="HC14" s="723"/>
      <c r="HD14" s="723"/>
      <c r="HE14" s="723"/>
      <c r="HF14" s="723"/>
      <c r="HG14" s="723"/>
      <c r="HH14" s="723"/>
      <c r="HI14" s="723"/>
      <c r="HJ14" s="723"/>
      <c r="HK14" s="723"/>
      <c r="HL14" s="723"/>
      <c r="HM14" s="723"/>
      <c r="HN14" s="723"/>
      <c r="HO14" s="723"/>
      <c r="HP14" s="723"/>
      <c r="HQ14" s="723"/>
      <c r="HR14" s="723"/>
      <c r="HS14" s="723"/>
      <c r="HT14" s="723"/>
      <c r="HU14" s="723"/>
      <c r="HV14" s="723"/>
      <c r="HW14" s="723"/>
      <c r="HX14" s="723"/>
    </row>
    <row r="15" spans="1:232" s="724" customFormat="1" ht="19.5" customHeight="1" x14ac:dyDescent="0.25">
      <c r="A15" s="722" t="s">
        <v>1151</v>
      </c>
      <c r="B15" s="718">
        <v>0.90443035237597247</v>
      </c>
      <c r="C15" s="718">
        <v>-7.2444464358420388</v>
      </c>
      <c r="D15" s="718">
        <v>-4.5364931245519751</v>
      </c>
      <c r="E15" s="719">
        <v>13.125624114236079</v>
      </c>
      <c r="F15" s="720">
        <v>-12.406636585733104</v>
      </c>
      <c r="G15" s="718">
        <v>-4.6471339579726303</v>
      </c>
      <c r="H15" s="718">
        <v>-19.230642066063243</v>
      </c>
      <c r="I15" s="718">
        <v>-6.972776847060965</v>
      </c>
      <c r="J15" s="718">
        <v>-2.8773734078713153</v>
      </c>
      <c r="K15" s="718">
        <v>-4.0923481608567212</v>
      </c>
      <c r="L15" s="718">
        <v>-6.3689174651136566</v>
      </c>
      <c r="M15" s="718">
        <v>-2.1301591163057387</v>
      </c>
      <c r="N15" s="718">
        <v>-1.494610836020003</v>
      </c>
      <c r="O15" s="718">
        <v>-5.9740385416370465</v>
      </c>
      <c r="P15" s="718">
        <v>3.2055293711593604</v>
      </c>
      <c r="Q15" s="719">
        <v>11.2885361023305</v>
      </c>
      <c r="R15" s="720">
        <v>11.057147067346051</v>
      </c>
      <c r="S15" s="718">
        <v>21.581800659908126</v>
      </c>
      <c r="T15" s="718">
        <v>18.692867368446201</v>
      </c>
      <c r="U15" s="718">
        <v>4.1130975461642203</v>
      </c>
      <c r="V15" s="719">
        <v>11.448850789810699</v>
      </c>
      <c r="W15" s="723"/>
      <c r="X15" s="723"/>
      <c r="Y15" s="723"/>
      <c r="Z15" s="723"/>
      <c r="AA15" s="723"/>
      <c r="AB15" s="723"/>
      <c r="AC15" s="723"/>
      <c r="AD15" s="723"/>
      <c r="AE15" s="723"/>
      <c r="AF15" s="723"/>
      <c r="AG15" s="723"/>
      <c r="AH15" s="723"/>
      <c r="AI15" s="723"/>
      <c r="AJ15" s="723"/>
      <c r="AK15" s="723"/>
      <c r="AL15" s="723"/>
      <c r="AM15" s="723"/>
      <c r="AN15" s="723"/>
      <c r="AO15" s="723"/>
      <c r="AP15" s="723"/>
      <c r="AQ15" s="723"/>
      <c r="AR15" s="723"/>
      <c r="AS15" s="723"/>
      <c r="AT15" s="723"/>
      <c r="AU15" s="723"/>
      <c r="AV15" s="723"/>
      <c r="AW15" s="723"/>
      <c r="AX15" s="723"/>
      <c r="AY15" s="723"/>
      <c r="AZ15" s="723"/>
      <c r="BA15" s="723"/>
      <c r="BB15" s="723"/>
      <c r="BC15" s="723"/>
      <c r="BD15" s="723"/>
      <c r="BE15" s="723"/>
      <c r="BF15" s="723"/>
      <c r="BG15" s="723"/>
      <c r="BH15" s="723"/>
      <c r="BI15" s="723"/>
      <c r="BJ15" s="723"/>
      <c r="BK15" s="723"/>
      <c r="BL15" s="723"/>
      <c r="BM15" s="723"/>
      <c r="BN15" s="723"/>
      <c r="BO15" s="723"/>
      <c r="BP15" s="723"/>
      <c r="BQ15" s="723"/>
      <c r="BR15" s="723"/>
      <c r="BS15" s="723"/>
      <c r="BT15" s="723"/>
      <c r="BU15" s="723"/>
      <c r="BV15" s="723"/>
      <c r="BW15" s="723"/>
      <c r="BX15" s="723"/>
      <c r="BY15" s="723"/>
      <c r="BZ15" s="723"/>
      <c r="CA15" s="723"/>
      <c r="CB15" s="723"/>
      <c r="CC15" s="723"/>
      <c r="CD15" s="723"/>
      <c r="CE15" s="723"/>
      <c r="CF15" s="723"/>
      <c r="CG15" s="723"/>
      <c r="CH15" s="723"/>
      <c r="CI15" s="723"/>
      <c r="CJ15" s="723"/>
      <c r="CK15" s="723"/>
      <c r="CL15" s="723"/>
      <c r="CM15" s="723"/>
      <c r="CN15" s="723"/>
      <c r="CO15" s="723"/>
      <c r="CP15" s="723"/>
      <c r="CQ15" s="723"/>
      <c r="CR15" s="723"/>
      <c r="CS15" s="723"/>
      <c r="CT15" s="723"/>
      <c r="CU15" s="723"/>
      <c r="CV15" s="723"/>
      <c r="CW15" s="723"/>
      <c r="CX15" s="723"/>
      <c r="CY15" s="723"/>
      <c r="CZ15" s="723"/>
      <c r="DA15" s="723"/>
      <c r="DB15" s="723"/>
      <c r="DC15" s="723"/>
      <c r="DD15" s="723"/>
      <c r="DE15" s="723"/>
      <c r="DF15" s="723"/>
      <c r="DG15" s="723"/>
      <c r="DH15" s="723"/>
      <c r="DI15" s="723"/>
      <c r="DJ15" s="723"/>
      <c r="DK15" s="723"/>
      <c r="DL15" s="723"/>
      <c r="DM15" s="723"/>
      <c r="DN15" s="723"/>
      <c r="DO15" s="723"/>
      <c r="DP15" s="723"/>
      <c r="DQ15" s="723"/>
      <c r="DR15" s="723"/>
      <c r="DS15" s="723"/>
      <c r="DT15" s="723"/>
      <c r="DU15" s="723"/>
      <c r="DV15" s="723"/>
      <c r="DW15" s="723"/>
      <c r="DX15" s="723"/>
      <c r="DY15" s="723"/>
      <c r="DZ15" s="723"/>
      <c r="EA15" s="723"/>
      <c r="EB15" s="723"/>
      <c r="EC15" s="723"/>
      <c r="ED15" s="723"/>
      <c r="EE15" s="723"/>
      <c r="EF15" s="723"/>
      <c r="EG15" s="723"/>
      <c r="EH15" s="723"/>
      <c r="EI15" s="723"/>
      <c r="EJ15" s="723"/>
      <c r="EK15" s="723"/>
      <c r="EL15" s="723"/>
      <c r="EM15" s="723"/>
      <c r="EN15" s="723"/>
      <c r="EO15" s="723"/>
      <c r="EP15" s="723"/>
      <c r="EQ15" s="723"/>
      <c r="ER15" s="723"/>
      <c r="ES15" s="723"/>
      <c r="ET15" s="723"/>
      <c r="EU15" s="723"/>
      <c r="EV15" s="723"/>
      <c r="EW15" s="723"/>
      <c r="EX15" s="723"/>
      <c r="EY15" s="723"/>
      <c r="EZ15" s="723"/>
      <c r="FA15" s="723"/>
      <c r="FB15" s="723"/>
      <c r="FC15" s="723"/>
      <c r="FD15" s="723"/>
      <c r="FE15" s="723"/>
      <c r="FF15" s="723"/>
      <c r="FG15" s="723"/>
      <c r="FH15" s="723"/>
      <c r="FI15" s="723"/>
      <c r="FJ15" s="723"/>
      <c r="FK15" s="723"/>
      <c r="FL15" s="723"/>
      <c r="FM15" s="723"/>
      <c r="FN15" s="723"/>
      <c r="FO15" s="723"/>
      <c r="FP15" s="723"/>
      <c r="FQ15" s="723"/>
      <c r="FR15" s="723"/>
      <c r="FS15" s="723"/>
      <c r="FT15" s="723"/>
      <c r="FU15" s="723"/>
      <c r="FV15" s="723"/>
      <c r="FW15" s="723"/>
      <c r="FX15" s="723"/>
      <c r="FY15" s="723"/>
      <c r="FZ15" s="723"/>
      <c r="GA15" s="723"/>
      <c r="GB15" s="723"/>
      <c r="GC15" s="723"/>
      <c r="GD15" s="723"/>
      <c r="GE15" s="723"/>
      <c r="GF15" s="723"/>
      <c r="GG15" s="723"/>
      <c r="GH15" s="723"/>
      <c r="GI15" s="723"/>
      <c r="GJ15" s="723"/>
      <c r="GK15" s="723"/>
      <c r="GL15" s="723"/>
      <c r="GM15" s="723"/>
      <c r="GN15" s="723"/>
      <c r="GO15" s="723"/>
      <c r="GP15" s="723"/>
      <c r="GQ15" s="723"/>
      <c r="GR15" s="723"/>
      <c r="GS15" s="723"/>
      <c r="GT15" s="723"/>
      <c r="GU15" s="723"/>
      <c r="GV15" s="723"/>
      <c r="GW15" s="723"/>
      <c r="GX15" s="723"/>
      <c r="GY15" s="723"/>
      <c r="GZ15" s="723"/>
      <c r="HA15" s="723"/>
      <c r="HB15" s="723"/>
      <c r="HC15" s="723"/>
      <c r="HD15" s="723"/>
      <c r="HE15" s="723"/>
      <c r="HF15" s="723"/>
      <c r="HG15" s="723"/>
      <c r="HH15" s="723"/>
      <c r="HI15" s="723"/>
      <c r="HJ15" s="723"/>
      <c r="HK15" s="723"/>
      <c r="HL15" s="723"/>
      <c r="HM15" s="723"/>
      <c r="HN15" s="723"/>
      <c r="HO15" s="723"/>
      <c r="HP15" s="723"/>
      <c r="HQ15" s="723"/>
      <c r="HR15" s="723"/>
      <c r="HS15" s="723"/>
      <c r="HT15" s="723"/>
      <c r="HU15" s="723"/>
      <c r="HV15" s="723"/>
      <c r="HW15" s="723"/>
      <c r="HX15" s="723"/>
    </row>
    <row r="16" spans="1:232" ht="19.5" customHeight="1" x14ac:dyDescent="0.2">
      <c r="A16" s="698" t="s">
        <v>1152</v>
      </c>
      <c r="B16" s="718">
        <v>6.3090228525043699</v>
      </c>
      <c r="C16" s="718">
        <v>1.5596990086020133</v>
      </c>
      <c r="D16" s="718">
        <v>1.1037151760264901</v>
      </c>
      <c r="E16" s="719">
        <v>23.33555258227646</v>
      </c>
      <c r="F16" s="720">
        <v>-1.777972436232758</v>
      </c>
      <c r="G16" s="718">
        <v>8.0915125964308707</v>
      </c>
      <c r="H16" s="718">
        <v>1.641460380938712</v>
      </c>
      <c r="I16" s="718">
        <v>2.1651236149259518</v>
      </c>
      <c r="J16" s="718">
        <v>-0.78799510744102641</v>
      </c>
      <c r="K16" s="718">
        <v>3.3271633281894775</v>
      </c>
      <c r="L16" s="718">
        <v>-5.4785314304058659</v>
      </c>
      <c r="M16" s="718">
        <v>1.5121320301516483</v>
      </c>
      <c r="N16" s="718">
        <v>-3.0219887771432883</v>
      </c>
      <c r="O16" s="718">
        <v>-8.6427175308566841</v>
      </c>
      <c r="P16" s="718">
        <v>7.791882464918455</v>
      </c>
      <c r="Q16" s="719">
        <v>10.660558477186196</v>
      </c>
      <c r="R16" s="720">
        <v>13.610054981188153</v>
      </c>
      <c r="S16" s="718">
        <v>26.575841016600915</v>
      </c>
      <c r="T16" s="718">
        <v>24.099445428159385</v>
      </c>
      <c r="U16" s="718">
        <v>20.41643336185998</v>
      </c>
      <c r="V16" s="719">
        <v>32.457333896628491</v>
      </c>
      <c r="W16" s="721"/>
      <c r="X16" s="721"/>
      <c r="Y16" s="721"/>
      <c r="Z16" s="721"/>
      <c r="AA16" s="721"/>
      <c r="AB16" s="721"/>
      <c r="AC16" s="721"/>
      <c r="AD16" s="721"/>
      <c r="AE16" s="721"/>
      <c r="AF16" s="721"/>
      <c r="AG16" s="721"/>
      <c r="AH16" s="721"/>
      <c r="AI16" s="721"/>
      <c r="AJ16" s="721"/>
      <c r="AK16" s="721"/>
      <c r="AL16" s="721"/>
      <c r="AM16" s="721"/>
      <c r="AN16" s="721"/>
      <c r="AO16" s="721"/>
      <c r="AP16" s="721"/>
      <c r="AQ16" s="721"/>
      <c r="AR16" s="721"/>
      <c r="AS16" s="721"/>
      <c r="AT16" s="721"/>
      <c r="AU16" s="721"/>
      <c r="AV16" s="721"/>
      <c r="AW16" s="721"/>
      <c r="AX16" s="721"/>
      <c r="AY16" s="721"/>
      <c r="AZ16" s="721"/>
      <c r="BA16" s="721"/>
      <c r="BB16" s="721"/>
      <c r="BC16" s="721"/>
      <c r="BD16" s="721"/>
      <c r="BE16" s="721"/>
      <c r="BF16" s="721"/>
      <c r="BG16" s="721"/>
      <c r="BH16" s="721"/>
      <c r="BI16" s="721"/>
      <c r="BJ16" s="721"/>
      <c r="BK16" s="721"/>
      <c r="BL16" s="721"/>
      <c r="BM16" s="721"/>
      <c r="BN16" s="721"/>
      <c r="BO16" s="721"/>
      <c r="BP16" s="721"/>
      <c r="BQ16" s="721"/>
      <c r="BR16" s="721"/>
      <c r="BS16" s="721"/>
      <c r="BT16" s="721"/>
      <c r="BU16" s="721"/>
      <c r="BV16" s="721"/>
      <c r="BW16" s="721"/>
      <c r="BX16" s="721"/>
      <c r="BY16" s="721"/>
      <c r="BZ16" s="721"/>
      <c r="CA16" s="721"/>
      <c r="CB16" s="721"/>
      <c r="CC16" s="721"/>
      <c r="CD16" s="721"/>
      <c r="CE16" s="721"/>
      <c r="CF16" s="721"/>
      <c r="CG16" s="721"/>
      <c r="CH16" s="721"/>
      <c r="CI16" s="721"/>
      <c r="CJ16" s="721"/>
      <c r="CK16" s="721"/>
      <c r="CL16" s="721"/>
      <c r="CM16" s="721"/>
      <c r="CN16" s="721"/>
      <c r="CO16" s="721"/>
      <c r="CP16" s="721"/>
      <c r="CQ16" s="721"/>
      <c r="CR16" s="721"/>
      <c r="CS16" s="721"/>
      <c r="CT16" s="721"/>
      <c r="CU16" s="721"/>
      <c r="CV16" s="721"/>
      <c r="CW16" s="721"/>
      <c r="CX16" s="721"/>
      <c r="CY16" s="721"/>
      <c r="CZ16" s="721"/>
      <c r="DA16" s="721"/>
      <c r="DB16" s="721"/>
      <c r="DC16" s="721"/>
      <c r="DD16" s="721"/>
      <c r="DE16" s="721"/>
      <c r="DF16" s="721"/>
      <c r="DG16" s="721"/>
      <c r="DH16" s="721"/>
      <c r="DI16" s="721"/>
      <c r="DJ16" s="721"/>
      <c r="DK16" s="721"/>
      <c r="DL16" s="721"/>
      <c r="DM16" s="721"/>
      <c r="DN16" s="721"/>
      <c r="DO16" s="721"/>
      <c r="DP16" s="721"/>
      <c r="DQ16" s="721"/>
      <c r="DR16" s="721"/>
      <c r="DS16" s="721"/>
      <c r="DT16" s="721"/>
      <c r="DU16" s="721"/>
      <c r="DV16" s="721"/>
      <c r="DW16" s="721"/>
      <c r="DX16" s="721"/>
      <c r="DY16" s="721"/>
      <c r="DZ16" s="721"/>
      <c r="EA16" s="721"/>
      <c r="EB16" s="721"/>
      <c r="EC16" s="721"/>
      <c r="ED16" s="721"/>
      <c r="EE16" s="721"/>
      <c r="EF16" s="721"/>
      <c r="EG16" s="721"/>
      <c r="EH16" s="721"/>
      <c r="EI16" s="721"/>
      <c r="EJ16" s="721"/>
      <c r="EK16" s="721"/>
      <c r="EL16" s="721"/>
      <c r="EM16" s="721"/>
      <c r="EN16" s="721"/>
      <c r="EO16" s="721"/>
      <c r="EP16" s="721"/>
      <c r="EQ16" s="721"/>
      <c r="ER16" s="721"/>
      <c r="ES16" s="721"/>
      <c r="ET16" s="721"/>
      <c r="EU16" s="721"/>
      <c r="EV16" s="721"/>
      <c r="EW16" s="721"/>
      <c r="EX16" s="721"/>
      <c r="EY16" s="721"/>
      <c r="EZ16" s="721"/>
      <c r="FA16" s="721"/>
      <c r="FB16" s="721"/>
      <c r="FC16" s="721"/>
      <c r="FD16" s="721"/>
      <c r="FE16" s="721"/>
      <c r="FF16" s="721"/>
      <c r="FG16" s="721"/>
      <c r="FH16" s="721"/>
      <c r="FI16" s="721"/>
      <c r="FJ16" s="721"/>
      <c r="FK16" s="721"/>
      <c r="FL16" s="721"/>
      <c r="FM16" s="721"/>
      <c r="FN16" s="721"/>
      <c r="FO16" s="721"/>
      <c r="FP16" s="721"/>
      <c r="FQ16" s="721"/>
      <c r="FR16" s="721"/>
      <c r="FS16" s="721"/>
      <c r="FT16" s="721"/>
      <c r="FU16" s="721"/>
      <c r="FV16" s="721"/>
      <c r="FW16" s="721"/>
      <c r="FX16" s="721"/>
      <c r="FY16" s="721"/>
      <c r="FZ16" s="721"/>
      <c r="GA16" s="721"/>
      <c r="GB16" s="721"/>
      <c r="GC16" s="721"/>
      <c r="GD16" s="721"/>
      <c r="GE16" s="721"/>
      <c r="GF16" s="721"/>
      <c r="GG16" s="721"/>
      <c r="GH16" s="721"/>
      <c r="GI16" s="721"/>
      <c r="GJ16" s="721"/>
      <c r="GK16" s="721"/>
      <c r="GL16" s="721"/>
      <c r="GM16" s="721"/>
      <c r="GN16" s="721"/>
      <c r="GO16" s="721"/>
      <c r="GP16" s="721"/>
      <c r="GQ16" s="721"/>
      <c r="GR16" s="721"/>
      <c r="GS16" s="721"/>
      <c r="GT16" s="721"/>
      <c r="GU16" s="721"/>
      <c r="GV16" s="721"/>
      <c r="GW16" s="721"/>
      <c r="GX16" s="721"/>
      <c r="GY16" s="721"/>
      <c r="GZ16" s="721"/>
      <c r="HA16" s="721"/>
      <c r="HB16" s="721"/>
      <c r="HC16" s="721"/>
      <c r="HD16" s="721"/>
      <c r="HE16" s="721"/>
      <c r="HF16" s="721"/>
      <c r="HG16" s="721"/>
      <c r="HH16" s="721"/>
      <c r="HI16" s="721"/>
      <c r="HJ16" s="721"/>
      <c r="HK16" s="721"/>
      <c r="HL16" s="721"/>
      <c r="HM16" s="721"/>
      <c r="HN16" s="721"/>
      <c r="HO16" s="721"/>
      <c r="HP16" s="721"/>
      <c r="HQ16" s="721"/>
      <c r="HR16" s="721"/>
      <c r="HS16" s="721"/>
      <c r="HT16" s="721"/>
      <c r="HU16" s="721"/>
      <c r="HV16" s="721"/>
      <c r="HW16" s="721"/>
      <c r="HX16" s="721"/>
    </row>
    <row r="17" spans="1:232" ht="19.5" customHeight="1" thickBot="1" x14ac:dyDescent="0.25">
      <c r="A17" s="725"/>
      <c r="B17" s="726"/>
      <c r="C17" s="727"/>
      <c r="D17" s="727"/>
      <c r="E17" s="728"/>
      <c r="F17" s="729"/>
      <c r="G17" s="730"/>
      <c r="H17" s="730"/>
      <c r="I17" s="730"/>
      <c r="J17" s="730"/>
      <c r="K17" s="730"/>
      <c r="L17" s="730"/>
      <c r="M17" s="730"/>
      <c r="N17" s="730"/>
      <c r="O17" s="730"/>
      <c r="P17" s="730"/>
      <c r="Q17" s="731"/>
      <c r="R17" s="730"/>
      <c r="S17" s="730"/>
      <c r="T17" s="730"/>
      <c r="U17" s="730"/>
      <c r="V17" s="731"/>
      <c r="W17" s="721"/>
      <c r="X17" s="721"/>
      <c r="Y17" s="721"/>
      <c r="Z17" s="721"/>
      <c r="AA17" s="721"/>
      <c r="AB17" s="721"/>
      <c r="AC17" s="721"/>
      <c r="AD17" s="721"/>
      <c r="AE17" s="721"/>
      <c r="AF17" s="721"/>
      <c r="AG17" s="721"/>
      <c r="AH17" s="721"/>
      <c r="AI17" s="721"/>
      <c r="AJ17" s="721"/>
      <c r="AK17" s="721"/>
      <c r="AL17" s="721"/>
      <c r="AM17" s="721"/>
      <c r="AN17" s="721"/>
      <c r="AO17" s="721"/>
      <c r="AP17" s="721"/>
      <c r="AQ17" s="721"/>
      <c r="AR17" s="721"/>
      <c r="AS17" s="721"/>
      <c r="AT17" s="721"/>
      <c r="AU17" s="721"/>
      <c r="AV17" s="721"/>
      <c r="AW17" s="721"/>
      <c r="AX17" s="721"/>
      <c r="AY17" s="721"/>
      <c r="AZ17" s="721"/>
      <c r="BA17" s="721"/>
      <c r="BB17" s="721"/>
      <c r="BC17" s="721"/>
      <c r="BD17" s="721"/>
      <c r="BE17" s="721"/>
      <c r="BF17" s="721"/>
      <c r="BG17" s="721"/>
      <c r="BH17" s="721"/>
      <c r="BI17" s="721"/>
      <c r="BJ17" s="721"/>
      <c r="BK17" s="721"/>
      <c r="BL17" s="721"/>
      <c r="BM17" s="721"/>
      <c r="BN17" s="721"/>
      <c r="BO17" s="721"/>
      <c r="BP17" s="721"/>
      <c r="BQ17" s="721"/>
      <c r="BR17" s="721"/>
      <c r="BS17" s="721"/>
      <c r="BT17" s="721"/>
      <c r="BU17" s="721"/>
      <c r="BV17" s="721"/>
      <c r="BW17" s="721"/>
      <c r="BX17" s="721"/>
      <c r="BY17" s="721"/>
      <c r="BZ17" s="721"/>
      <c r="CA17" s="721"/>
      <c r="CB17" s="721"/>
      <c r="CC17" s="721"/>
      <c r="CD17" s="721"/>
      <c r="CE17" s="721"/>
      <c r="CF17" s="721"/>
      <c r="CG17" s="721"/>
      <c r="CH17" s="721"/>
      <c r="CI17" s="721"/>
      <c r="CJ17" s="721"/>
      <c r="CK17" s="721"/>
      <c r="CL17" s="721"/>
      <c r="CM17" s="721"/>
      <c r="CN17" s="721"/>
      <c r="CO17" s="721"/>
      <c r="CP17" s="721"/>
      <c r="CQ17" s="721"/>
      <c r="CR17" s="721"/>
      <c r="CS17" s="721"/>
      <c r="CT17" s="721"/>
      <c r="CU17" s="721"/>
      <c r="CV17" s="721"/>
      <c r="CW17" s="721"/>
      <c r="CX17" s="721"/>
      <c r="CY17" s="721"/>
      <c r="CZ17" s="721"/>
      <c r="DA17" s="721"/>
      <c r="DB17" s="721"/>
      <c r="DC17" s="721"/>
      <c r="DD17" s="721"/>
      <c r="DE17" s="721"/>
      <c r="DF17" s="721"/>
      <c r="DG17" s="721"/>
      <c r="DH17" s="721"/>
      <c r="DI17" s="721"/>
      <c r="DJ17" s="721"/>
      <c r="DK17" s="721"/>
      <c r="DL17" s="721"/>
      <c r="DM17" s="721"/>
      <c r="DN17" s="721"/>
      <c r="DO17" s="721"/>
      <c r="DP17" s="721"/>
      <c r="DQ17" s="721"/>
      <c r="DR17" s="721"/>
      <c r="DS17" s="721"/>
      <c r="DT17" s="721"/>
      <c r="DU17" s="721"/>
      <c r="DV17" s="721"/>
      <c r="DW17" s="721"/>
      <c r="DX17" s="721"/>
      <c r="DY17" s="721"/>
      <c r="DZ17" s="721"/>
      <c r="EA17" s="721"/>
      <c r="EB17" s="721"/>
      <c r="EC17" s="721"/>
      <c r="ED17" s="721"/>
      <c r="EE17" s="721"/>
      <c r="EF17" s="721"/>
      <c r="EG17" s="721"/>
      <c r="EH17" s="721"/>
      <c r="EI17" s="721"/>
      <c r="EJ17" s="721"/>
      <c r="EK17" s="721"/>
      <c r="EL17" s="721"/>
      <c r="EM17" s="721"/>
      <c r="EN17" s="721"/>
      <c r="EO17" s="721"/>
      <c r="EP17" s="721"/>
      <c r="EQ17" s="721"/>
      <c r="ER17" s="721"/>
      <c r="ES17" s="721"/>
      <c r="ET17" s="721"/>
      <c r="EU17" s="721"/>
      <c r="EV17" s="721"/>
      <c r="EW17" s="721"/>
      <c r="EX17" s="721"/>
      <c r="EY17" s="721"/>
      <c r="EZ17" s="721"/>
      <c r="FA17" s="721"/>
      <c r="FB17" s="721"/>
      <c r="FC17" s="721"/>
      <c r="FD17" s="721"/>
      <c r="FE17" s="721"/>
      <c r="FF17" s="721"/>
      <c r="FG17" s="721"/>
      <c r="FH17" s="721"/>
      <c r="FI17" s="721"/>
      <c r="FJ17" s="721"/>
      <c r="FK17" s="721"/>
      <c r="FL17" s="721"/>
      <c r="FM17" s="721"/>
      <c r="FN17" s="721"/>
      <c r="FO17" s="721"/>
      <c r="FP17" s="721"/>
      <c r="FQ17" s="721"/>
      <c r="FR17" s="721"/>
      <c r="FS17" s="721"/>
      <c r="FT17" s="721"/>
      <c r="FU17" s="721"/>
      <c r="FV17" s="721"/>
      <c r="FW17" s="721"/>
      <c r="FX17" s="721"/>
      <c r="FY17" s="721"/>
      <c r="FZ17" s="721"/>
      <c r="GA17" s="721"/>
      <c r="GB17" s="721"/>
      <c r="GC17" s="721"/>
      <c r="GD17" s="721"/>
      <c r="GE17" s="721"/>
      <c r="GF17" s="721"/>
      <c r="GG17" s="721"/>
      <c r="GH17" s="721"/>
      <c r="GI17" s="721"/>
      <c r="GJ17" s="721"/>
      <c r="GK17" s="721"/>
      <c r="GL17" s="721"/>
      <c r="GM17" s="721"/>
      <c r="GN17" s="721"/>
      <c r="GO17" s="721"/>
      <c r="GP17" s="721"/>
      <c r="GQ17" s="721"/>
      <c r="GR17" s="721"/>
      <c r="GS17" s="721"/>
      <c r="GT17" s="721"/>
      <c r="GU17" s="721"/>
      <c r="GV17" s="721"/>
      <c r="GW17" s="721"/>
      <c r="GX17" s="721"/>
      <c r="GY17" s="721"/>
      <c r="GZ17" s="721"/>
      <c r="HA17" s="721"/>
      <c r="HB17" s="721"/>
      <c r="HC17" s="721"/>
      <c r="HD17" s="721"/>
      <c r="HE17" s="721"/>
      <c r="HF17" s="721"/>
      <c r="HG17" s="721"/>
      <c r="HH17" s="721"/>
      <c r="HI17" s="721"/>
      <c r="HJ17" s="721"/>
      <c r="HK17" s="721"/>
      <c r="HL17" s="721"/>
      <c r="HM17" s="721"/>
      <c r="HN17" s="721"/>
      <c r="HO17" s="721"/>
      <c r="HP17" s="721"/>
      <c r="HQ17" s="721"/>
      <c r="HR17" s="721"/>
      <c r="HS17" s="721"/>
      <c r="HT17" s="721"/>
      <c r="HU17" s="721"/>
      <c r="HV17" s="721"/>
      <c r="HW17" s="721"/>
      <c r="HX17" s="721"/>
    </row>
    <row r="18" spans="1:232" ht="10.5" customHeight="1" thickTop="1" x14ac:dyDescent="0.2">
      <c r="B18" s="732"/>
      <c r="C18" s="732"/>
      <c r="D18" s="732"/>
      <c r="E18" s="732"/>
      <c r="F18" s="721"/>
      <c r="G18" s="721"/>
      <c r="H18" s="721"/>
      <c r="I18" s="721"/>
      <c r="J18" s="721"/>
      <c r="K18" s="721"/>
      <c r="L18" s="721"/>
      <c r="M18" s="721"/>
      <c r="N18" s="721"/>
      <c r="O18" s="721"/>
      <c r="P18" s="721"/>
      <c r="Q18" s="721"/>
      <c r="R18" s="721"/>
      <c r="S18" s="721"/>
      <c r="T18" s="721"/>
      <c r="U18" s="721"/>
      <c r="V18" s="721"/>
      <c r="W18" s="721"/>
      <c r="X18" s="721"/>
      <c r="Y18" s="721"/>
      <c r="Z18" s="721"/>
      <c r="AA18" s="721"/>
      <c r="AB18" s="721"/>
      <c r="AC18" s="721"/>
      <c r="AD18" s="721"/>
      <c r="AE18" s="721"/>
      <c r="AF18" s="721"/>
      <c r="AG18" s="721"/>
      <c r="AH18" s="721"/>
      <c r="AI18" s="721"/>
      <c r="AJ18" s="721"/>
      <c r="AK18" s="721"/>
      <c r="AL18" s="721"/>
      <c r="AM18" s="721"/>
      <c r="AN18" s="721"/>
      <c r="AO18" s="721"/>
      <c r="AP18" s="721"/>
      <c r="AQ18" s="721"/>
      <c r="AR18" s="721"/>
      <c r="AS18" s="721"/>
      <c r="AT18" s="721"/>
      <c r="AU18" s="721"/>
      <c r="AV18" s="721"/>
      <c r="AW18" s="721"/>
      <c r="AX18" s="721"/>
      <c r="AY18" s="721"/>
      <c r="AZ18" s="721"/>
      <c r="BA18" s="721"/>
      <c r="BB18" s="721"/>
      <c r="BC18" s="721"/>
      <c r="BD18" s="721"/>
      <c r="BE18" s="721"/>
      <c r="BF18" s="721"/>
      <c r="BG18" s="721"/>
      <c r="BH18" s="721"/>
      <c r="BI18" s="721"/>
      <c r="BJ18" s="721"/>
      <c r="BK18" s="721"/>
      <c r="BL18" s="721"/>
      <c r="BM18" s="721"/>
      <c r="BN18" s="721"/>
      <c r="BO18" s="721"/>
      <c r="BP18" s="721"/>
      <c r="BQ18" s="721"/>
      <c r="BR18" s="721"/>
      <c r="BS18" s="721"/>
      <c r="BT18" s="721"/>
      <c r="BU18" s="721"/>
      <c r="BV18" s="721"/>
      <c r="BW18" s="721"/>
      <c r="BX18" s="721"/>
      <c r="BY18" s="721"/>
      <c r="BZ18" s="721"/>
      <c r="CA18" s="721"/>
      <c r="CB18" s="721"/>
      <c r="CC18" s="721"/>
      <c r="CD18" s="721"/>
      <c r="CE18" s="721"/>
      <c r="CF18" s="721"/>
      <c r="CG18" s="721"/>
      <c r="CH18" s="721"/>
      <c r="CI18" s="721"/>
      <c r="CJ18" s="721"/>
      <c r="CK18" s="721"/>
      <c r="CL18" s="721"/>
      <c r="CM18" s="721"/>
      <c r="CN18" s="721"/>
      <c r="CO18" s="721"/>
      <c r="CP18" s="721"/>
      <c r="CQ18" s="721"/>
      <c r="CR18" s="721"/>
      <c r="CS18" s="721"/>
      <c r="CT18" s="721"/>
      <c r="CU18" s="721"/>
      <c r="CV18" s="721"/>
      <c r="CW18" s="721"/>
      <c r="CX18" s="721"/>
      <c r="CY18" s="721"/>
      <c r="CZ18" s="721"/>
      <c r="DA18" s="721"/>
      <c r="DB18" s="721"/>
      <c r="DC18" s="721"/>
      <c r="DD18" s="721"/>
      <c r="DE18" s="721"/>
      <c r="DF18" s="721"/>
      <c r="DG18" s="721"/>
      <c r="DH18" s="721"/>
      <c r="DI18" s="721"/>
      <c r="DJ18" s="721"/>
      <c r="DK18" s="721"/>
      <c r="DL18" s="721"/>
      <c r="DM18" s="721"/>
      <c r="DN18" s="721"/>
      <c r="DO18" s="721"/>
      <c r="DP18" s="721"/>
      <c r="DQ18" s="721"/>
      <c r="DR18" s="721"/>
      <c r="DS18" s="721"/>
      <c r="DT18" s="721"/>
      <c r="DU18" s="721"/>
      <c r="DV18" s="721"/>
      <c r="DW18" s="721"/>
      <c r="DX18" s="721"/>
      <c r="DY18" s="721"/>
      <c r="DZ18" s="721"/>
      <c r="EA18" s="721"/>
      <c r="EB18" s="721"/>
      <c r="EC18" s="721"/>
      <c r="ED18" s="721"/>
      <c r="EE18" s="721"/>
      <c r="EF18" s="721"/>
      <c r="EG18" s="721"/>
      <c r="EH18" s="721"/>
      <c r="EI18" s="721"/>
      <c r="EJ18" s="721"/>
      <c r="EK18" s="721"/>
      <c r="EL18" s="721"/>
      <c r="EM18" s="721"/>
      <c r="EN18" s="721"/>
      <c r="EO18" s="721"/>
      <c r="EP18" s="721"/>
      <c r="EQ18" s="721"/>
      <c r="ER18" s="721"/>
      <c r="ES18" s="721"/>
      <c r="ET18" s="721"/>
      <c r="EU18" s="721"/>
      <c r="EV18" s="721"/>
      <c r="EW18" s="721"/>
      <c r="EX18" s="721"/>
      <c r="EY18" s="721"/>
      <c r="EZ18" s="721"/>
      <c r="FA18" s="721"/>
      <c r="FB18" s="721"/>
      <c r="FC18" s="721"/>
      <c r="FD18" s="721"/>
      <c r="FE18" s="721"/>
      <c r="FF18" s="721"/>
      <c r="FG18" s="721"/>
      <c r="FH18" s="721"/>
      <c r="FI18" s="721"/>
      <c r="FJ18" s="721"/>
      <c r="FK18" s="721"/>
      <c r="FL18" s="721"/>
      <c r="FM18" s="721"/>
      <c r="FN18" s="721"/>
      <c r="FO18" s="721"/>
      <c r="FP18" s="721"/>
      <c r="FQ18" s="721"/>
      <c r="FR18" s="721"/>
      <c r="FS18" s="721"/>
      <c r="FT18" s="721"/>
      <c r="FU18" s="721"/>
      <c r="FV18" s="721"/>
      <c r="FW18" s="721"/>
      <c r="FX18" s="721"/>
      <c r="FY18" s="721"/>
      <c r="FZ18" s="721"/>
      <c r="GA18" s="721"/>
      <c r="GB18" s="721"/>
      <c r="GC18" s="721"/>
      <c r="GD18" s="721"/>
      <c r="GE18" s="721"/>
      <c r="GF18" s="721"/>
      <c r="GG18" s="721"/>
      <c r="GH18" s="721"/>
      <c r="GI18" s="721"/>
      <c r="GJ18" s="721"/>
      <c r="GK18" s="721"/>
      <c r="GL18" s="721"/>
      <c r="GM18" s="721"/>
      <c r="GN18" s="721"/>
      <c r="GO18" s="721"/>
      <c r="GP18" s="721"/>
      <c r="GQ18" s="721"/>
      <c r="GR18" s="721"/>
      <c r="GS18" s="721"/>
      <c r="GT18" s="721"/>
      <c r="GU18" s="721"/>
      <c r="GV18" s="721"/>
      <c r="GW18" s="721"/>
      <c r="GX18" s="721"/>
      <c r="GY18" s="721"/>
      <c r="GZ18" s="721"/>
      <c r="HA18" s="721"/>
      <c r="HB18" s="721"/>
      <c r="HC18" s="721"/>
      <c r="HD18" s="721"/>
      <c r="HE18" s="721"/>
      <c r="HF18" s="721"/>
      <c r="HG18" s="721"/>
      <c r="HH18" s="721"/>
      <c r="HI18" s="721"/>
      <c r="HJ18" s="721"/>
      <c r="HK18" s="721"/>
      <c r="HL18" s="721"/>
      <c r="HM18" s="721"/>
      <c r="HN18" s="721"/>
      <c r="HO18" s="721"/>
      <c r="HP18" s="721"/>
      <c r="HQ18" s="721"/>
      <c r="HR18" s="721"/>
      <c r="HS18" s="721"/>
      <c r="HT18" s="721"/>
      <c r="HU18" s="721"/>
      <c r="HV18" s="721"/>
      <c r="HW18" s="721"/>
    </row>
    <row r="19" spans="1:232" s="708" customFormat="1" ht="25.5" customHeight="1" x14ac:dyDescent="0.2">
      <c r="A19" s="707" t="s">
        <v>1146</v>
      </c>
      <c r="B19" s="801" t="s">
        <v>55</v>
      </c>
      <c r="C19" s="801"/>
      <c r="D19" s="801"/>
      <c r="E19" s="801"/>
      <c r="F19" s="801"/>
      <c r="G19" s="801"/>
      <c r="H19" s="801"/>
      <c r="I19" s="801"/>
      <c r="J19" s="801"/>
      <c r="K19" s="801"/>
      <c r="L19" s="801"/>
      <c r="M19" s="801"/>
      <c r="N19" s="801"/>
      <c r="O19" s="801"/>
      <c r="P19" s="801"/>
      <c r="Q19" s="801"/>
      <c r="R19" s="801"/>
      <c r="S19" s="801"/>
      <c r="T19" s="801"/>
      <c r="U19" s="801"/>
      <c r="V19" s="801"/>
      <c r="W19" s="700"/>
      <c r="X19" s="700"/>
      <c r="Y19" s="700"/>
      <c r="Z19" s="700"/>
      <c r="AA19" s="700"/>
      <c r="AB19" s="700"/>
      <c r="AC19" s="700"/>
      <c r="AD19" s="700"/>
      <c r="AE19" s="700"/>
      <c r="AF19" s="700"/>
      <c r="AG19" s="700"/>
      <c r="AH19" s="700"/>
      <c r="AI19" s="700"/>
      <c r="AJ19" s="700"/>
      <c r="AK19" s="700"/>
      <c r="AL19" s="700"/>
      <c r="AM19" s="700"/>
      <c r="AN19" s="700"/>
      <c r="AO19" s="700"/>
      <c r="AP19" s="700"/>
      <c r="AQ19" s="700"/>
      <c r="AR19" s="700"/>
      <c r="AS19" s="700"/>
      <c r="AT19" s="700"/>
      <c r="AU19" s="700"/>
      <c r="AV19" s="700"/>
      <c r="AW19" s="700"/>
      <c r="AX19" s="700"/>
      <c r="AY19" s="700"/>
      <c r="AZ19" s="700"/>
      <c r="BA19" s="700"/>
      <c r="BB19" s="700"/>
      <c r="BC19" s="700"/>
      <c r="BD19" s="700"/>
      <c r="BE19" s="700"/>
      <c r="BF19" s="700"/>
      <c r="BG19" s="700"/>
      <c r="BH19" s="700"/>
      <c r="BI19" s="700"/>
      <c r="BJ19" s="700"/>
      <c r="BK19" s="700"/>
      <c r="BL19" s="700"/>
      <c r="BM19" s="700"/>
      <c r="BN19" s="700"/>
      <c r="BO19" s="700"/>
      <c r="BP19" s="700"/>
      <c r="BQ19" s="700"/>
      <c r="BR19" s="700"/>
      <c r="BS19" s="700"/>
      <c r="BT19" s="700"/>
      <c r="BU19" s="700"/>
      <c r="BV19" s="700"/>
      <c r="BW19" s="700"/>
      <c r="BX19" s="700"/>
      <c r="BY19" s="700"/>
      <c r="BZ19" s="700"/>
      <c r="CA19" s="700"/>
      <c r="CB19" s="700"/>
      <c r="CC19" s="700"/>
      <c r="CD19" s="700"/>
      <c r="CE19" s="700"/>
      <c r="CF19" s="700"/>
      <c r="CG19" s="700"/>
      <c r="CH19" s="700"/>
      <c r="CI19" s="700"/>
      <c r="CJ19" s="700"/>
      <c r="CK19" s="700"/>
      <c r="CL19" s="700"/>
      <c r="CM19" s="700"/>
      <c r="CN19" s="700"/>
      <c r="CO19" s="700"/>
      <c r="CP19" s="700"/>
      <c r="CQ19" s="700"/>
      <c r="CR19" s="700"/>
      <c r="CS19" s="700"/>
      <c r="CT19" s="700"/>
      <c r="CU19" s="700"/>
      <c r="CV19" s="700"/>
      <c r="CW19" s="700"/>
      <c r="CX19" s="700"/>
      <c r="CY19" s="700"/>
      <c r="CZ19" s="700"/>
      <c r="DA19" s="700"/>
      <c r="DB19" s="700"/>
      <c r="DC19" s="700"/>
      <c r="DD19" s="700"/>
      <c r="DE19" s="700"/>
      <c r="DF19" s="700"/>
      <c r="DG19" s="700"/>
      <c r="DH19" s="700"/>
      <c r="DI19" s="700"/>
      <c r="DJ19" s="700"/>
      <c r="DK19" s="700"/>
      <c r="DL19" s="700"/>
      <c r="DM19" s="700"/>
      <c r="DN19" s="700"/>
      <c r="DO19" s="700"/>
      <c r="DP19" s="700"/>
      <c r="DQ19" s="700"/>
      <c r="DR19" s="700"/>
      <c r="DS19" s="700"/>
      <c r="DT19" s="700"/>
      <c r="DU19" s="700"/>
      <c r="DV19" s="700"/>
      <c r="DW19" s="700"/>
      <c r="DX19" s="700"/>
      <c r="DY19" s="700"/>
      <c r="DZ19" s="700"/>
      <c r="EA19" s="700"/>
      <c r="EB19" s="700"/>
      <c r="EC19" s="700"/>
      <c r="ED19" s="700"/>
      <c r="EE19" s="700"/>
      <c r="EF19" s="700"/>
      <c r="EG19" s="700"/>
      <c r="EH19" s="700"/>
      <c r="EI19" s="700"/>
      <c r="EJ19" s="700"/>
      <c r="EK19" s="700"/>
      <c r="EL19" s="700"/>
      <c r="EM19" s="700"/>
      <c r="EN19" s="700"/>
      <c r="EO19" s="700"/>
      <c r="EP19" s="700"/>
      <c r="EQ19" s="700"/>
      <c r="ER19" s="700"/>
      <c r="ES19" s="700"/>
      <c r="ET19" s="700"/>
      <c r="EU19" s="700"/>
      <c r="EV19" s="700"/>
      <c r="EW19" s="700"/>
      <c r="EX19" s="700"/>
      <c r="EY19" s="700"/>
      <c r="EZ19" s="700"/>
      <c r="FA19" s="700"/>
      <c r="FB19" s="700"/>
      <c r="FC19" s="700"/>
      <c r="FD19" s="700"/>
      <c r="FE19" s="700"/>
      <c r="FF19" s="700"/>
      <c r="FG19" s="700"/>
      <c r="FH19" s="700"/>
      <c r="FI19" s="700"/>
      <c r="FJ19" s="700"/>
      <c r="FK19" s="700"/>
      <c r="FL19" s="700"/>
      <c r="FM19" s="700"/>
      <c r="FN19" s="700"/>
      <c r="FO19" s="700"/>
      <c r="FP19" s="700"/>
      <c r="FQ19" s="700"/>
      <c r="FR19" s="700"/>
      <c r="FS19" s="700"/>
      <c r="FT19" s="700"/>
      <c r="FU19" s="700"/>
      <c r="FV19" s="700"/>
      <c r="FW19" s="700"/>
      <c r="FX19" s="700"/>
      <c r="FY19" s="700"/>
      <c r="FZ19" s="700"/>
      <c r="GA19" s="700"/>
      <c r="GB19" s="700"/>
      <c r="GC19" s="700"/>
      <c r="GD19" s="700"/>
      <c r="GE19" s="700"/>
      <c r="GF19" s="700"/>
      <c r="GG19" s="700"/>
      <c r="GH19" s="700"/>
      <c r="GI19" s="700"/>
      <c r="GJ19" s="700"/>
      <c r="GK19" s="700"/>
      <c r="GL19" s="700"/>
      <c r="GM19" s="700"/>
      <c r="GN19" s="700"/>
      <c r="GO19" s="700"/>
      <c r="GP19" s="700"/>
      <c r="GQ19" s="700"/>
      <c r="GR19" s="700"/>
      <c r="GS19" s="700"/>
      <c r="GT19" s="700"/>
      <c r="GU19" s="700"/>
      <c r="GV19" s="700"/>
      <c r="GW19" s="700"/>
      <c r="GX19" s="700"/>
      <c r="GY19" s="700"/>
      <c r="GZ19" s="700"/>
      <c r="HA19" s="700"/>
      <c r="HB19" s="700"/>
      <c r="HC19" s="700"/>
      <c r="HD19" s="700"/>
      <c r="HE19" s="700"/>
      <c r="HF19" s="700"/>
      <c r="HG19" s="700"/>
      <c r="HH19" s="700"/>
      <c r="HI19" s="700"/>
      <c r="HJ19" s="700"/>
      <c r="HK19" s="700"/>
      <c r="HL19" s="700"/>
      <c r="HM19" s="700"/>
      <c r="HN19" s="700"/>
      <c r="HO19" s="700"/>
      <c r="HP19" s="700"/>
      <c r="HQ19" s="700"/>
      <c r="HR19" s="700"/>
      <c r="HS19" s="700"/>
      <c r="HT19" s="700"/>
      <c r="HU19" s="700"/>
      <c r="HV19" s="700"/>
      <c r="HW19" s="700"/>
    </row>
    <row r="20" spans="1:232" s="708" customFormat="1" ht="15" customHeight="1" x14ac:dyDescent="0.2">
      <c r="A20" s="802" t="str">
        <f>A5</f>
        <v>NEGARA / COUNTRY</v>
      </c>
      <c r="B20" s="804">
        <v>2014</v>
      </c>
      <c r="C20" s="806">
        <v>2015</v>
      </c>
      <c r="D20" s="806">
        <v>2016</v>
      </c>
      <c r="E20" s="810" t="s">
        <v>50</v>
      </c>
      <c r="F20" s="812">
        <v>2016</v>
      </c>
      <c r="G20" s="813"/>
      <c r="H20" s="813"/>
      <c r="I20" s="813"/>
      <c r="J20" s="813"/>
      <c r="K20" s="813"/>
      <c r="L20" s="813"/>
      <c r="M20" s="813"/>
      <c r="N20" s="813"/>
      <c r="O20" s="813"/>
      <c r="P20" s="813"/>
      <c r="Q20" s="814"/>
      <c r="R20" s="812">
        <v>2017</v>
      </c>
      <c r="S20" s="813"/>
      <c r="T20" s="813"/>
      <c r="U20" s="813"/>
      <c r="V20" s="814"/>
      <c r="W20" s="700"/>
      <c r="X20" s="700"/>
      <c r="Y20" s="700"/>
      <c r="Z20" s="700"/>
      <c r="AA20" s="700"/>
      <c r="AB20" s="700"/>
      <c r="AC20" s="700"/>
      <c r="AD20" s="700"/>
      <c r="AE20" s="700"/>
      <c r="AF20" s="700"/>
      <c r="AG20" s="700"/>
      <c r="AH20" s="700"/>
      <c r="AI20" s="700"/>
      <c r="AJ20" s="700"/>
      <c r="AK20" s="700"/>
      <c r="AL20" s="700"/>
      <c r="AM20" s="700"/>
      <c r="AN20" s="700"/>
      <c r="AO20" s="700"/>
      <c r="AP20" s="700"/>
      <c r="AQ20" s="700"/>
      <c r="AR20" s="700"/>
      <c r="AS20" s="700"/>
      <c r="AT20" s="700"/>
      <c r="AU20" s="700"/>
      <c r="AV20" s="700"/>
      <c r="AW20" s="700"/>
      <c r="AX20" s="700"/>
      <c r="AY20" s="700"/>
      <c r="AZ20" s="700"/>
      <c r="BA20" s="700"/>
      <c r="BB20" s="700"/>
      <c r="BC20" s="700"/>
      <c r="BD20" s="700"/>
      <c r="BE20" s="700"/>
      <c r="BF20" s="700"/>
      <c r="BG20" s="700"/>
      <c r="BH20" s="700"/>
      <c r="BI20" s="700"/>
      <c r="BJ20" s="700"/>
      <c r="BK20" s="700"/>
      <c r="BL20" s="700"/>
      <c r="BM20" s="700"/>
      <c r="BN20" s="700"/>
      <c r="BO20" s="700"/>
      <c r="BP20" s="700"/>
      <c r="BQ20" s="700"/>
      <c r="BR20" s="700"/>
      <c r="BS20" s="700"/>
      <c r="BT20" s="700"/>
      <c r="BU20" s="700"/>
      <c r="BV20" s="700"/>
      <c r="BW20" s="700"/>
      <c r="BX20" s="700"/>
      <c r="BY20" s="700"/>
      <c r="BZ20" s="700"/>
      <c r="CA20" s="700"/>
      <c r="CB20" s="700"/>
      <c r="CC20" s="700"/>
      <c r="CD20" s="700"/>
      <c r="CE20" s="700"/>
      <c r="CF20" s="700"/>
      <c r="CG20" s="700"/>
      <c r="CH20" s="700"/>
      <c r="CI20" s="700"/>
      <c r="CJ20" s="700"/>
      <c r="CK20" s="700"/>
      <c r="CL20" s="700"/>
      <c r="CM20" s="700"/>
      <c r="CN20" s="700"/>
      <c r="CO20" s="700"/>
      <c r="CP20" s="700"/>
      <c r="CQ20" s="700"/>
      <c r="CR20" s="700"/>
      <c r="CS20" s="700"/>
      <c r="CT20" s="700"/>
      <c r="CU20" s="700"/>
      <c r="CV20" s="700"/>
      <c r="CW20" s="700"/>
      <c r="CX20" s="700"/>
      <c r="CY20" s="700"/>
      <c r="CZ20" s="700"/>
      <c r="DA20" s="700"/>
      <c r="DB20" s="700"/>
      <c r="DC20" s="700"/>
      <c r="DD20" s="700"/>
      <c r="DE20" s="700"/>
      <c r="DF20" s="700"/>
      <c r="DG20" s="700"/>
      <c r="DH20" s="700"/>
      <c r="DI20" s="700"/>
      <c r="DJ20" s="700"/>
      <c r="DK20" s="700"/>
      <c r="DL20" s="700"/>
      <c r="DM20" s="700"/>
      <c r="DN20" s="700"/>
      <c r="DO20" s="700"/>
      <c r="DP20" s="700"/>
      <c r="DQ20" s="700"/>
      <c r="DR20" s="700"/>
      <c r="DS20" s="700"/>
      <c r="DT20" s="700"/>
      <c r="DU20" s="700"/>
      <c r="DV20" s="700"/>
      <c r="DW20" s="700"/>
      <c r="DX20" s="700"/>
      <c r="DY20" s="700"/>
      <c r="DZ20" s="700"/>
      <c r="EA20" s="700"/>
      <c r="EB20" s="700"/>
      <c r="EC20" s="700"/>
      <c r="ED20" s="700"/>
      <c r="EE20" s="700"/>
      <c r="EF20" s="700"/>
      <c r="EG20" s="700"/>
      <c r="EH20" s="700"/>
      <c r="EI20" s="700"/>
      <c r="EJ20" s="700"/>
      <c r="EK20" s="700"/>
      <c r="EL20" s="700"/>
      <c r="EM20" s="700"/>
      <c r="EN20" s="700"/>
      <c r="EO20" s="700"/>
      <c r="EP20" s="700"/>
      <c r="EQ20" s="700"/>
      <c r="ER20" s="700"/>
      <c r="ES20" s="700"/>
      <c r="ET20" s="700"/>
      <c r="EU20" s="700"/>
      <c r="EV20" s="700"/>
      <c r="EW20" s="700"/>
      <c r="EX20" s="700"/>
      <c r="EY20" s="700"/>
      <c r="EZ20" s="700"/>
      <c r="FA20" s="700"/>
      <c r="FB20" s="700"/>
      <c r="FC20" s="700"/>
      <c r="FD20" s="700"/>
      <c r="FE20" s="700"/>
      <c r="FF20" s="700"/>
      <c r="FG20" s="700"/>
      <c r="FH20" s="700"/>
      <c r="FI20" s="700"/>
      <c r="FJ20" s="700"/>
      <c r="FK20" s="700"/>
      <c r="FL20" s="700"/>
      <c r="FM20" s="700"/>
      <c r="FN20" s="700"/>
      <c r="FO20" s="700"/>
      <c r="FP20" s="700"/>
      <c r="FQ20" s="700"/>
      <c r="FR20" s="700"/>
      <c r="FS20" s="700"/>
      <c r="FT20" s="700"/>
      <c r="FU20" s="700"/>
      <c r="FV20" s="700"/>
      <c r="FW20" s="700"/>
      <c r="FX20" s="700"/>
      <c r="FY20" s="700"/>
      <c r="FZ20" s="700"/>
      <c r="GA20" s="700"/>
      <c r="GB20" s="700"/>
      <c r="GC20" s="700"/>
      <c r="GD20" s="700"/>
      <c r="GE20" s="700"/>
      <c r="GF20" s="700"/>
      <c r="GG20" s="700"/>
      <c r="GH20" s="700"/>
      <c r="GI20" s="700"/>
      <c r="GJ20" s="700"/>
      <c r="GK20" s="700"/>
      <c r="GL20" s="700"/>
      <c r="GM20" s="700"/>
      <c r="GN20" s="700"/>
      <c r="GO20" s="700"/>
      <c r="GP20" s="700"/>
      <c r="GQ20" s="700"/>
      <c r="GR20" s="700"/>
      <c r="GS20" s="700"/>
      <c r="GT20" s="700"/>
      <c r="GU20" s="700"/>
      <c r="GV20" s="700"/>
      <c r="GW20" s="700"/>
      <c r="GX20" s="700"/>
      <c r="GY20" s="700"/>
      <c r="GZ20" s="700"/>
      <c r="HA20" s="700"/>
      <c r="HB20" s="700"/>
      <c r="HC20" s="700"/>
      <c r="HD20" s="700"/>
      <c r="HE20" s="700"/>
      <c r="HF20" s="700"/>
      <c r="HG20" s="700"/>
      <c r="HH20" s="700"/>
      <c r="HI20" s="700"/>
      <c r="HJ20" s="700"/>
      <c r="HK20" s="700"/>
      <c r="HL20" s="700"/>
      <c r="HM20" s="700"/>
      <c r="HN20" s="700"/>
      <c r="HO20" s="700"/>
      <c r="HP20" s="700"/>
      <c r="HQ20" s="700"/>
      <c r="HR20" s="700"/>
      <c r="HS20" s="700"/>
      <c r="HT20" s="700"/>
      <c r="HU20" s="700"/>
      <c r="HV20" s="700"/>
      <c r="HW20" s="700"/>
    </row>
    <row r="21" spans="1:232" s="708" customFormat="1" ht="15" customHeight="1" thickBot="1" x14ac:dyDescent="0.25">
      <c r="A21" s="803"/>
      <c r="B21" s="816"/>
      <c r="C21" s="817"/>
      <c r="D21" s="817"/>
      <c r="E21" s="811"/>
      <c r="F21" s="709" t="s">
        <v>18</v>
      </c>
      <c r="G21" s="710" t="s">
        <v>19</v>
      </c>
      <c r="H21" s="710" t="s">
        <v>20</v>
      </c>
      <c r="I21" s="710" t="s">
        <v>21</v>
      </c>
      <c r="J21" s="710" t="s">
        <v>22</v>
      </c>
      <c r="K21" s="710" t="s">
        <v>23</v>
      </c>
      <c r="L21" s="710" t="s">
        <v>24</v>
      </c>
      <c r="M21" s="710" t="s">
        <v>25</v>
      </c>
      <c r="N21" s="710" t="s">
        <v>26</v>
      </c>
      <c r="O21" s="710" t="s">
        <v>27</v>
      </c>
      <c r="P21" s="710" t="s">
        <v>28</v>
      </c>
      <c r="Q21" s="711" t="s">
        <v>29</v>
      </c>
      <c r="R21" s="709" t="s">
        <v>18</v>
      </c>
      <c r="S21" s="710" t="s">
        <v>19</v>
      </c>
      <c r="T21" s="710" t="s">
        <v>20</v>
      </c>
      <c r="U21" s="710" t="s">
        <v>21</v>
      </c>
      <c r="V21" s="711" t="s">
        <v>22</v>
      </c>
      <c r="W21" s="700"/>
      <c r="X21" s="700"/>
      <c r="Y21" s="700"/>
      <c r="Z21" s="700"/>
      <c r="AA21" s="700"/>
      <c r="AB21" s="700"/>
      <c r="AC21" s="700"/>
      <c r="AD21" s="700"/>
      <c r="AE21" s="700"/>
      <c r="AF21" s="700"/>
      <c r="AG21" s="700"/>
      <c r="AH21" s="700"/>
      <c r="AI21" s="700"/>
      <c r="AJ21" s="700"/>
      <c r="AK21" s="700"/>
      <c r="AL21" s="700"/>
      <c r="AM21" s="700"/>
      <c r="AN21" s="700"/>
      <c r="AO21" s="700"/>
      <c r="AP21" s="700"/>
      <c r="AQ21" s="700"/>
      <c r="AR21" s="700"/>
      <c r="AS21" s="700"/>
      <c r="AT21" s="700"/>
      <c r="AU21" s="700"/>
      <c r="AV21" s="700"/>
      <c r="AW21" s="700"/>
      <c r="AX21" s="700"/>
      <c r="AY21" s="700"/>
      <c r="AZ21" s="700"/>
      <c r="BA21" s="700"/>
      <c r="BB21" s="700"/>
      <c r="BC21" s="700"/>
      <c r="BD21" s="700"/>
      <c r="BE21" s="700"/>
      <c r="BF21" s="700"/>
      <c r="BG21" s="700"/>
      <c r="BH21" s="700"/>
      <c r="BI21" s="700"/>
      <c r="BJ21" s="700"/>
      <c r="BK21" s="700"/>
      <c r="BL21" s="700"/>
      <c r="BM21" s="700"/>
      <c r="BN21" s="700"/>
      <c r="BO21" s="700"/>
      <c r="BP21" s="700"/>
      <c r="BQ21" s="700"/>
      <c r="BR21" s="700"/>
      <c r="BS21" s="700"/>
      <c r="BT21" s="700"/>
      <c r="BU21" s="700"/>
      <c r="BV21" s="700"/>
      <c r="BW21" s="700"/>
      <c r="BX21" s="700"/>
      <c r="BY21" s="700"/>
      <c r="BZ21" s="700"/>
      <c r="CA21" s="700"/>
      <c r="CB21" s="700"/>
      <c r="CC21" s="700"/>
      <c r="CD21" s="700"/>
      <c r="CE21" s="700"/>
      <c r="CF21" s="700"/>
      <c r="CG21" s="700"/>
      <c r="CH21" s="700"/>
      <c r="CI21" s="700"/>
      <c r="CJ21" s="700"/>
      <c r="CK21" s="700"/>
      <c r="CL21" s="700"/>
      <c r="CM21" s="700"/>
      <c r="CN21" s="700"/>
      <c r="CO21" s="700"/>
      <c r="CP21" s="700"/>
      <c r="CQ21" s="700"/>
      <c r="CR21" s="700"/>
      <c r="CS21" s="700"/>
      <c r="CT21" s="700"/>
      <c r="CU21" s="700"/>
      <c r="CV21" s="700"/>
      <c r="CW21" s="700"/>
      <c r="CX21" s="700"/>
      <c r="CY21" s="700"/>
      <c r="CZ21" s="700"/>
      <c r="DA21" s="700"/>
      <c r="DB21" s="700"/>
      <c r="DC21" s="700"/>
      <c r="DD21" s="700"/>
      <c r="DE21" s="700"/>
      <c r="DF21" s="700"/>
      <c r="DG21" s="700"/>
      <c r="DH21" s="700"/>
      <c r="DI21" s="700"/>
      <c r="DJ21" s="700"/>
      <c r="DK21" s="700"/>
      <c r="DL21" s="700"/>
      <c r="DM21" s="700"/>
      <c r="DN21" s="700"/>
      <c r="DO21" s="700"/>
      <c r="DP21" s="700"/>
      <c r="DQ21" s="700"/>
      <c r="DR21" s="700"/>
      <c r="DS21" s="700"/>
      <c r="DT21" s="700"/>
      <c r="DU21" s="700"/>
      <c r="DV21" s="700"/>
      <c r="DW21" s="700"/>
      <c r="DX21" s="700"/>
      <c r="DY21" s="700"/>
      <c r="DZ21" s="700"/>
      <c r="EA21" s="700"/>
      <c r="EB21" s="700"/>
      <c r="EC21" s="700"/>
      <c r="ED21" s="700"/>
      <c r="EE21" s="700"/>
      <c r="EF21" s="700"/>
      <c r="EG21" s="700"/>
      <c r="EH21" s="700"/>
      <c r="EI21" s="700"/>
      <c r="EJ21" s="700"/>
      <c r="EK21" s="700"/>
      <c r="EL21" s="700"/>
      <c r="EM21" s="700"/>
      <c r="EN21" s="700"/>
      <c r="EO21" s="700"/>
      <c r="EP21" s="700"/>
      <c r="EQ21" s="700"/>
      <c r="ER21" s="700"/>
      <c r="ES21" s="700"/>
      <c r="ET21" s="700"/>
      <c r="EU21" s="700"/>
      <c r="EV21" s="700"/>
      <c r="EW21" s="700"/>
      <c r="EX21" s="700"/>
      <c r="EY21" s="700"/>
      <c r="EZ21" s="700"/>
      <c r="FA21" s="700"/>
      <c r="FB21" s="700"/>
      <c r="FC21" s="700"/>
      <c r="FD21" s="700"/>
      <c r="FE21" s="700"/>
      <c r="FF21" s="700"/>
      <c r="FG21" s="700"/>
      <c r="FH21" s="700"/>
      <c r="FI21" s="700"/>
      <c r="FJ21" s="700"/>
      <c r="FK21" s="700"/>
      <c r="FL21" s="700"/>
      <c r="FM21" s="700"/>
      <c r="FN21" s="700"/>
      <c r="FO21" s="700"/>
      <c r="FP21" s="700"/>
      <c r="FQ21" s="700"/>
      <c r="FR21" s="700"/>
      <c r="FS21" s="700"/>
      <c r="FT21" s="700"/>
      <c r="FU21" s="700"/>
      <c r="FV21" s="700"/>
      <c r="FW21" s="700"/>
      <c r="FX21" s="700"/>
      <c r="FY21" s="700"/>
      <c r="FZ21" s="700"/>
      <c r="GA21" s="700"/>
      <c r="GB21" s="700"/>
      <c r="GC21" s="700"/>
      <c r="GD21" s="700"/>
      <c r="GE21" s="700"/>
      <c r="GF21" s="700"/>
      <c r="GG21" s="700"/>
      <c r="GH21" s="700"/>
      <c r="GI21" s="700"/>
      <c r="GJ21" s="700"/>
      <c r="GK21" s="700"/>
      <c r="GL21" s="700"/>
      <c r="GM21" s="700"/>
      <c r="GN21" s="700"/>
      <c r="GO21" s="700"/>
      <c r="GP21" s="700"/>
      <c r="GQ21" s="700"/>
      <c r="GR21" s="700"/>
      <c r="GS21" s="700"/>
      <c r="GT21" s="700"/>
      <c r="GU21" s="700"/>
      <c r="GV21" s="700"/>
      <c r="GW21" s="700"/>
      <c r="GX21" s="700"/>
      <c r="GY21" s="700"/>
      <c r="GZ21" s="700"/>
      <c r="HA21" s="700"/>
      <c r="HB21" s="700"/>
      <c r="HC21" s="700"/>
      <c r="HD21" s="700"/>
      <c r="HE21" s="700"/>
      <c r="HF21" s="700"/>
      <c r="HG21" s="700"/>
      <c r="HH21" s="700"/>
      <c r="HI21" s="700"/>
      <c r="HJ21" s="700"/>
      <c r="HK21" s="700"/>
      <c r="HL21" s="700"/>
      <c r="HM21" s="700"/>
      <c r="HN21" s="700"/>
      <c r="HO21" s="700"/>
      <c r="HP21" s="700"/>
      <c r="HQ21" s="700"/>
      <c r="HR21" s="700"/>
      <c r="HS21" s="700"/>
      <c r="HT21" s="700"/>
      <c r="HU21" s="700"/>
      <c r="HV21" s="700"/>
      <c r="HW21" s="700"/>
      <c r="HX21" s="700"/>
    </row>
    <row r="22" spans="1:232" s="708" customFormat="1" ht="3.75" customHeight="1" thickTop="1" x14ac:dyDescent="0.2">
      <c r="A22" s="712"/>
      <c r="B22" s="713"/>
      <c r="C22" s="713"/>
      <c r="D22" s="713"/>
      <c r="E22" s="713"/>
      <c r="F22" s="716"/>
      <c r="G22" s="713"/>
      <c r="H22" s="713"/>
      <c r="I22" s="713"/>
      <c r="J22" s="713"/>
      <c r="K22" s="713"/>
      <c r="L22" s="713"/>
      <c r="M22" s="713"/>
      <c r="N22" s="713"/>
      <c r="O22" s="713"/>
      <c r="P22" s="713"/>
      <c r="Q22" s="717"/>
      <c r="R22" s="713"/>
      <c r="S22" s="713"/>
      <c r="T22" s="713"/>
      <c r="U22" s="713"/>
      <c r="V22" s="717"/>
      <c r="W22" s="700"/>
      <c r="X22" s="700"/>
      <c r="Y22" s="700"/>
      <c r="Z22" s="700"/>
      <c r="AA22" s="700"/>
      <c r="AB22" s="700"/>
      <c r="AC22" s="700"/>
      <c r="AD22" s="700"/>
      <c r="AE22" s="700"/>
      <c r="AF22" s="700"/>
      <c r="AG22" s="700"/>
      <c r="AH22" s="700"/>
      <c r="AI22" s="700"/>
      <c r="AJ22" s="700"/>
      <c r="AK22" s="700"/>
      <c r="AL22" s="700"/>
      <c r="AM22" s="700"/>
      <c r="AN22" s="700"/>
      <c r="AO22" s="700"/>
      <c r="AP22" s="700"/>
      <c r="AQ22" s="700"/>
      <c r="AR22" s="700"/>
      <c r="AS22" s="700"/>
      <c r="AT22" s="700"/>
      <c r="AU22" s="700"/>
      <c r="AV22" s="700"/>
      <c r="AW22" s="700"/>
      <c r="AX22" s="700"/>
      <c r="AY22" s="700"/>
      <c r="AZ22" s="700"/>
      <c r="BA22" s="700"/>
      <c r="BB22" s="700"/>
      <c r="BC22" s="700"/>
      <c r="BD22" s="700"/>
      <c r="BE22" s="700"/>
      <c r="BF22" s="700"/>
      <c r="BG22" s="700"/>
      <c r="BH22" s="700"/>
      <c r="BI22" s="700"/>
      <c r="BJ22" s="700"/>
      <c r="BK22" s="700"/>
      <c r="BL22" s="700"/>
      <c r="BM22" s="700"/>
      <c r="BN22" s="700"/>
      <c r="BO22" s="700"/>
      <c r="BP22" s="700"/>
      <c r="BQ22" s="700"/>
      <c r="BR22" s="700"/>
      <c r="BS22" s="700"/>
      <c r="BT22" s="700"/>
      <c r="BU22" s="700"/>
      <c r="BV22" s="700"/>
      <c r="BW22" s="700"/>
      <c r="BX22" s="700"/>
      <c r="BY22" s="700"/>
      <c r="BZ22" s="700"/>
      <c r="CA22" s="700"/>
      <c r="CB22" s="700"/>
      <c r="CC22" s="700"/>
      <c r="CD22" s="700"/>
      <c r="CE22" s="700"/>
      <c r="CF22" s="700"/>
      <c r="CG22" s="700"/>
      <c r="CH22" s="700"/>
      <c r="CI22" s="700"/>
      <c r="CJ22" s="700"/>
      <c r="CK22" s="700"/>
      <c r="CL22" s="700"/>
      <c r="CM22" s="700"/>
      <c r="CN22" s="700"/>
      <c r="CO22" s="700"/>
      <c r="CP22" s="700"/>
      <c r="CQ22" s="700"/>
      <c r="CR22" s="700"/>
      <c r="CS22" s="700"/>
      <c r="CT22" s="700"/>
      <c r="CU22" s="700"/>
      <c r="CV22" s="700"/>
      <c r="CW22" s="700"/>
      <c r="CX22" s="700"/>
      <c r="CY22" s="700"/>
      <c r="CZ22" s="700"/>
      <c r="DA22" s="700"/>
      <c r="DB22" s="700"/>
      <c r="DC22" s="700"/>
      <c r="DD22" s="700"/>
      <c r="DE22" s="700"/>
      <c r="DF22" s="700"/>
      <c r="DG22" s="700"/>
      <c r="DH22" s="700"/>
      <c r="DI22" s="700"/>
      <c r="DJ22" s="700"/>
      <c r="DK22" s="700"/>
      <c r="DL22" s="700"/>
      <c r="DM22" s="700"/>
      <c r="DN22" s="700"/>
      <c r="DO22" s="700"/>
      <c r="DP22" s="700"/>
      <c r="DQ22" s="700"/>
      <c r="DR22" s="700"/>
      <c r="DS22" s="700"/>
      <c r="DT22" s="700"/>
      <c r="DU22" s="700"/>
      <c r="DV22" s="700"/>
      <c r="DW22" s="700"/>
      <c r="DX22" s="700"/>
      <c r="DY22" s="700"/>
      <c r="DZ22" s="700"/>
      <c r="EA22" s="700"/>
      <c r="EB22" s="700"/>
      <c r="EC22" s="700"/>
      <c r="ED22" s="700"/>
      <c r="EE22" s="700"/>
      <c r="EF22" s="700"/>
      <c r="EG22" s="700"/>
      <c r="EH22" s="700"/>
      <c r="EI22" s="700"/>
      <c r="EJ22" s="700"/>
      <c r="EK22" s="700"/>
      <c r="EL22" s="700"/>
      <c r="EM22" s="700"/>
      <c r="EN22" s="700"/>
      <c r="EO22" s="700"/>
      <c r="EP22" s="700"/>
      <c r="EQ22" s="700"/>
      <c r="ER22" s="700"/>
      <c r="ES22" s="700"/>
      <c r="ET22" s="700"/>
      <c r="EU22" s="700"/>
      <c r="EV22" s="700"/>
      <c r="EW22" s="700"/>
      <c r="EX22" s="700"/>
      <c r="EY22" s="700"/>
      <c r="EZ22" s="700"/>
      <c r="FA22" s="700"/>
      <c r="FB22" s="700"/>
      <c r="FC22" s="700"/>
      <c r="FD22" s="700"/>
      <c r="FE22" s="700"/>
      <c r="FF22" s="700"/>
      <c r="FG22" s="700"/>
      <c r="FH22" s="700"/>
      <c r="FI22" s="700"/>
      <c r="FJ22" s="700"/>
      <c r="FK22" s="700"/>
      <c r="FL22" s="700"/>
      <c r="FM22" s="700"/>
      <c r="FN22" s="700"/>
      <c r="FO22" s="700"/>
      <c r="FP22" s="700"/>
      <c r="FQ22" s="700"/>
      <c r="FR22" s="700"/>
      <c r="FS22" s="700"/>
      <c r="FT22" s="700"/>
      <c r="FU22" s="700"/>
      <c r="FV22" s="700"/>
      <c r="FW22" s="700"/>
      <c r="FX22" s="700"/>
      <c r="FY22" s="700"/>
      <c r="FZ22" s="700"/>
      <c r="GA22" s="700"/>
      <c r="GB22" s="700"/>
      <c r="GC22" s="700"/>
      <c r="GD22" s="700"/>
      <c r="GE22" s="700"/>
      <c r="GF22" s="700"/>
      <c r="GG22" s="700"/>
      <c r="GH22" s="700"/>
      <c r="GI22" s="700"/>
      <c r="GJ22" s="700"/>
      <c r="GK22" s="700"/>
      <c r="GL22" s="700"/>
      <c r="GM22" s="700"/>
      <c r="GN22" s="700"/>
      <c r="GO22" s="700"/>
      <c r="GP22" s="700"/>
      <c r="GQ22" s="700"/>
      <c r="GR22" s="700"/>
      <c r="GS22" s="700"/>
      <c r="GT22" s="700"/>
      <c r="GU22" s="700"/>
      <c r="GV22" s="700"/>
      <c r="GW22" s="700"/>
      <c r="GX22" s="700"/>
      <c r="GY22" s="700"/>
      <c r="GZ22" s="700"/>
      <c r="HA22" s="700"/>
      <c r="HB22" s="700"/>
      <c r="HC22" s="700"/>
      <c r="HD22" s="700"/>
      <c r="HE22" s="700"/>
      <c r="HF22" s="700"/>
      <c r="HG22" s="700"/>
      <c r="HH22" s="700"/>
      <c r="HI22" s="700"/>
      <c r="HJ22" s="700"/>
      <c r="HK22" s="700"/>
      <c r="HL22" s="700"/>
      <c r="HM22" s="700"/>
      <c r="HN22" s="700"/>
      <c r="HO22" s="700"/>
      <c r="HP22" s="700"/>
      <c r="HQ22" s="700"/>
      <c r="HR22" s="700"/>
      <c r="HS22" s="700"/>
      <c r="HT22" s="700"/>
      <c r="HU22" s="700"/>
      <c r="HV22" s="700"/>
      <c r="HW22" s="700"/>
      <c r="HX22" s="700"/>
    </row>
    <row r="23" spans="1:232" s="708" customFormat="1" ht="19.5" customHeight="1" x14ac:dyDescent="0.2">
      <c r="A23" s="698" t="s">
        <v>1142</v>
      </c>
      <c r="B23" s="718">
        <v>0.70917765351665518</v>
      </c>
      <c r="C23" s="718">
        <v>-14.499695383480638</v>
      </c>
      <c r="D23" s="718">
        <v>-5.1129089049179521</v>
      </c>
      <c r="E23" s="718">
        <v>18.908817216627156</v>
      </c>
      <c r="F23" s="720">
        <v>-17.021771357149071</v>
      </c>
      <c r="G23" s="718">
        <v>-13.83413771506466</v>
      </c>
      <c r="H23" s="718">
        <v>-13.657085103225018</v>
      </c>
      <c r="I23" s="718">
        <v>-10.546006920025883</v>
      </c>
      <c r="J23" s="718">
        <v>-8.0798841375117975E-2</v>
      </c>
      <c r="K23" s="718">
        <v>-9.0743490335175565</v>
      </c>
      <c r="L23" s="718">
        <v>-12.919538113525174</v>
      </c>
      <c r="M23" s="718">
        <v>1.3875167402138384</v>
      </c>
      <c r="N23" s="718">
        <v>-1.8572333627148541</v>
      </c>
      <c r="O23" s="718">
        <v>-1.2640127242418195</v>
      </c>
      <c r="P23" s="718">
        <v>6.3274160082157858</v>
      </c>
      <c r="Q23" s="719">
        <v>2.7441253900155989</v>
      </c>
      <c r="R23" s="718">
        <v>15.418045812518098</v>
      </c>
      <c r="S23" s="718">
        <v>37.973090987607996</v>
      </c>
      <c r="T23" s="718">
        <v>19.660802101469198</v>
      </c>
      <c r="U23" s="718">
        <v>11.6</v>
      </c>
      <c r="V23" s="719">
        <v>14.598272863202231</v>
      </c>
      <c r="W23" s="700"/>
      <c r="X23" s="700"/>
      <c r="Y23" s="700"/>
      <c r="Z23" s="700"/>
      <c r="AA23" s="700"/>
      <c r="AB23" s="700"/>
      <c r="AC23" s="700"/>
      <c r="AD23" s="700"/>
      <c r="AE23" s="700"/>
      <c r="AF23" s="700"/>
      <c r="AG23" s="700"/>
      <c r="AH23" s="700"/>
      <c r="AI23" s="700"/>
      <c r="AJ23" s="700"/>
      <c r="AK23" s="700"/>
      <c r="AL23" s="700"/>
      <c r="AM23" s="700"/>
      <c r="AN23" s="700"/>
      <c r="AO23" s="700"/>
      <c r="AP23" s="700"/>
      <c r="AQ23" s="700"/>
      <c r="AR23" s="700"/>
      <c r="AS23" s="700"/>
      <c r="AT23" s="700"/>
      <c r="AU23" s="700"/>
      <c r="AV23" s="700"/>
      <c r="AW23" s="700"/>
      <c r="AX23" s="700"/>
      <c r="AY23" s="700"/>
      <c r="AZ23" s="700"/>
      <c r="BA23" s="700"/>
      <c r="BB23" s="700"/>
      <c r="BC23" s="700"/>
      <c r="BD23" s="700"/>
      <c r="BE23" s="700"/>
      <c r="BF23" s="700"/>
      <c r="BG23" s="700"/>
      <c r="BH23" s="700"/>
      <c r="BI23" s="700"/>
      <c r="BJ23" s="700"/>
      <c r="BK23" s="700"/>
      <c r="BL23" s="700"/>
      <c r="BM23" s="700"/>
      <c r="BN23" s="700"/>
      <c r="BO23" s="700"/>
      <c r="BP23" s="700"/>
      <c r="BQ23" s="700"/>
      <c r="BR23" s="700"/>
      <c r="BS23" s="700"/>
      <c r="BT23" s="700"/>
      <c r="BU23" s="700"/>
      <c r="BV23" s="700"/>
      <c r="BW23" s="700"/>
      <c r="BX23" s="700"/>
      <c r="BY23" s="700"/>
      <c r="BZ23" s="700"/>
      <c r="CA23" s="700"/>
      <c r="CB23" s="700"/>
      <c r="CC23" s="700"/>
      <c r="CD23" s="700"/>
      <c r="CE23" s="700"/>
      <c r="CF23" s="700"/>
      <c r="CG23" s="700"/>
      <c r="CH23" s="700"/>
      <c r="CI23" s="700"/>
      <c r="CJ23" s="700"/>
      <c r="CK23" s="700"/>
      <c r="CL23" s="700"/>
      <c r="CM23" s="700"/>
      <c r="CN23" s="700"/>
      <c r="CO23" s="700"/>
      <c r="CP23" s="700"/>
      <c r="CQ23" s="700"/>
      <c r="CR23" s="700"/>
      <c r="CS23" s="700"/>
      <c r="CT23" s="700"/>
      <c r="CU23" s="700"/>
      <c r="CV23" s="700"/>
      <c r="CW23" s="700"/>
      <c r="CX23" s="700"/>
      <c r="CY23" s="700"/>
      <c r="CZ23" s="700"/>
      <c r="DA23" s="700"/>
      <c r="DB23" s="700"/>
      <c r="DC23" s="700"/>
      <c r="DD23" s="700"/>
      <c r="DE23" s="700"/>
      <c r="DF23" s="700"/>
      <c r="DG23" s="700"/>
      <c r="DH23" s="700"/>
      <c r="DI23" s="700"/>
      <c r="DJ23" s="700"/>
      <c r="DK23" s="700"/>
      <c r="DL23" s="700"/>
      <c r="DM23" s="700"/>
      <c r="DN23" s="700"/>
      <c r="DO23" s="700"/>
      <c r="DP23" s="700"/>
      <c r="DQ23" s="700"/>
      <c r="DR23" s="700"/>
      <c r="DS23" s="700"/>
      <c r="DT23" s="700"/>
      <c r="DU23" s="700"/>
      <c r="DV23" s="700"/>
      <c r="DW23" s="700"/>
      <c r="DX23" s="700"/>
      <c r="DY23" s="700"/>
      <c r="DZ23" s="700"/>
      <c r="EA23" s="700"/>
      <c r="EB23" s="700"/>
      <c r="EC23" s="700"/>
      <c r="ED23" s="700"/>
      <c r="EE23" s="700"/>
      <c r="EF23" s="700"/>
      <c r="EG23" s="700"/>
      <c r="EH23" s="700"/>
      <c r="EI23" s="700"/>
      <c r="EJ23" s="700"/>
      <c r="EK23" s="700"/>
      <c r="EL23" s="700"/>
      <c r="EM23" s="700"/>
      <c r="EN23" s="700"/>
      <c r="EO23" s="700"/>
      <c r="EP23" s="700"/>
      <c r="EQ23" s="700"/>
      <c r="ER23" s="700"/>
      <c r="ES23" s="700"/>
      <c r="ET23" s="700"/>
      <c r="EU23" s="700"/>
      <c r="EV23" s="700"/>
      <c r="EW23" s="700"/>
      <c r="EX23" s="700"/>
      <c r="EY23" s="700"/>
      <c r="EZ23" s="700"/>
      <c r="FA23" s="700"/>
      <c r="FB23" s="700"/>
      <c r="FC23" s="700"/>
      <c r="FD23" s="700"/>
      <c r="FE23" s="700"/>
      <c r="FF23" s="700"/>
      <c r="FG23" s="700"/>
      <c r="FH23" s="700"/>
      <c r="FI23" s="700"/>
      <c r="FJ23" s="700"/>
      <c r="FK23" s="700"/>
      <c r="FL23" s="700"/>
      <c r="FM23" s="700"/>
      <c r="FN23" s="700"/>
      <c r="FO23" s="700"/>
      <c r="FP23" s="700"/>
      <c r="FQ23" s="700"/>
      <c r="FR23" s="700"/>
      <c r="FS23" s="700"/>
      <c r="FT23" s="700"/>
      <c r="FU23" s="700"/>
      <c r="FV23" s="700"/>
      <c r="FW23" s="700"/>
      <c r="FX23" s="700"/>
      <c r="FY23" s="700"/>
      <c r="FZ23" s="700"/>
      <c r="GA23" s="700"/>
      <c r="GB23" s="700"/>
      <c r="GC23" s="700"/>
      <c r="GD23" s="700"/>
      <c r="GE23" s="700"/>
      <c r="GF23" s="700"/>
      <c r="GG23" s="700"/>
      <c r="GH23" s="700"/>
      <c r="GI23" s="700"/>
      <c r="GJ23" s="700"/>
      <c r="GK23" s="700"/>
      <c r="GL23" s="700"/>
      <c r="GM23" s="700"/>
      <c r="GN23" s="700"/>
      <c r="GO23" s="700"/>
      <c r="GP23" s="700"/>
      <c r="GQ23" s="700"/>
      <c r="GR23" s="700"/>
      <c r="GS23" s="700"/>
      <c r="GT23" s="700"/>
      <c r="GU23" s="700"/>
      <c r="GV23" s="700"/>
      <c r="GW23" s="700"/>
      <c r="GX23" s="700"/>
      <c r="GY23" s="700"/>
      <c r="GZ23" s="700"/>
      <c r="HA23" s="700"/>
      <c r="HB23" s="700"/>
      <c r="HC23" s="700"/>
      <c r="HD23" s="700"/>
      <c r="HE23" s="700"/>
      <c r="HF23" s="700"/>
      <c r="HG23" s="700"/>
      <c r="HH23" s="700"/>
      <c r="HI23" s="700"/>
      <c r="HJ23" s="700"/>
      <c r="HK23" s="700"/>
      <c r="HL23" s="700"/>
      <c r="HM23" s="700"/>
      <c r="HN23" s="700"/>
      <c r="HO23" s="700"/>
      <c r="HP23" s="700"/>
      <c r="HQ23" s="700"/>
      <c r="HR23" s="700"/>
      <c r="HS23" s="700"/>
      <c r="HT23" s="700"/>
      <c r="HU23" s="700"/>
      <c r="HV23" s="700"/>
      <c r="HW23" s="700"/>
      <c r="HX23" s="700"/>
    </row>
    <row r="24" spans="1:232" ht="19.5" customHeight="1" x14ac:dyDescent="0.2">
      <c r="A24" s="698" t="s">
        <v>1141</v>
      </c>
      <c r="B24" s="718">
        <v>5.7</v>
      </c>
      <c r="C24" s="718">
        <v>-8.4568601454766892</v>
      </c>
      <c r="D24" s="718">
        <v>-16.084365246487028</v>
      </c>
      <c r="E24" s="718">
        <v>11.537661537698035</v>
      </c>
      <c r="F24" s="720">
        <v>-18.090464614460135</v>
      </c>
      <c r="G24" s="718">
        <v>-14.096396535287392</v>
      </c>
      <c r="H24" s="718">
        <v>-14.877458152436807</v>
      </c>
      <c r="I24" s="718">
        <v>-23.304178255267676</v>
      </c>
      <c r="J24" s="718">
        <v>-13.862167247725981</v>
      </c>
      <c r="K24" s="718">
        <v>-18.892770719673173</v>
      </c>
      <c r="L24" s="718">
        <v>-24.768675470511358</v>
      </c>
      <c r="M24" s="718">
        <v>-17.300508127245724</v>
      </c>
      <c r="N24" s="718">
        <v>-16.268892883422268</v>
      </c>
      <c r="O24" s="718">
        <v>-16.459566979505606</v>
      </c>
      <c r="P24" s="718">
        <v>-8.7579192278065161</v>
      </c>
      <c r="Q24" s="719">
        <v>-4.7332096264177412</v>
      </c>
      <c r="R24" s="718">
        <v>8.4282418427509409</v>
      </c>
      <c r="S24" s="718">
        <v>1.2281407770542077</v>
      </c>
      <c r="T24" s="718">
        <v>15.799443618684466</v>
      </c>
      <c r="U24" s="718">
        <v>15.1</v>
      </c>
      <c r="V24" s="719">
        <v>17.812806463162154</v>
      </c>
      <c r="HX24" s="700"/>
    </row>
    <row r="25" spans="1:232" ht="19.5" customHeight="1" x14ac:dyDescent="0.2">
      <c r="A25" s="698" t="s">
        <v>1147</v>
      </c>
      <c r="B25" s="718">
        <v>3.2676024716504402</v>
      </c>
      <c r="C25" s="718">
        <v>-18.149420329669152</v>
      </c>
      <c r="D25" s="718">
        <v>-7.395560654338607</v>
      </c>
      <c r="E25" s="718">
        <v>21.572281643939416</v>
      </c>
      <c r="F25" s="720">
        <v>-21.160988504408017</v>
      </c>
      <c r="G25" s="718">
        <v>-14.184451939002317</v>
      </c>
      <c r="H25" s="718">
        <v>-13.953100811458546</v>
      </c>
      <c r="I25" s="718">
        <v>-14.654781240590829</v>
      </c>
      <c r="J25" s="718">
        <v>-8.9963958968672024</v>
      </c>
      <c r="K25" s="718">
        <v>-7.9255666957279853</v>
      </c>
      <c r="L25" s="718">
        <v>-14.03197158081705</v>
      </c>
      <c r="M25" s="718">
        <v>0.10006289667791184</v>
      </c>
      <c r="N25" s="718">
        <v>-1.7650462962962963</v>
      </c>
      <c r="O25" s="718">
        <v>-5.4438009787928303</v>
      </c>
      <c r="P25" s="718">
        <v>9.9375366568914867</v>
      </c>
      <c r="Q25" s="719">
        <v>7.23943661971831</v>
      </c>
      <c r="R25" s="718">
        <v>19.736966156683778</v>
      </c>
      <c r="S25" s="718">
        <v>23.899731865261039</v>
      </c>
      <c r="T25" s="718">
        <v>27.700284392385498</v>
      </c>
      <c r="U25" s="718">
        <v>17.314290567817885</v>
      </c>
      <c r="V25" s="719">
        <v>19.148572234184034</v>
      </c>
      <c r="W25" s="721"/>
      <c r="X25" s="721"/>
      <c r="Y25" s="721"/>
      <c r="Z25" s="721"/>
      <c r="AA25" s="721"/>
      <c r="AB25" s="721"/>
      <c r="AC25" s="721"/>
      <c r="AD25" s="721"/>
      <c r="AE25" s="721"/>
      <c r="AF25" s="721"/>
      <c r="AG25" s="721"/>
      <c r="AH25" s="721"/>
      <c r="AI25" s="721"/>
      <c r="AJ25" s="721"/>
      <c r="AK25" s="721"/>
      <c r="AL25" s="721"/>
      <c r="AM25" s="721"/>
      <c r="AN25" s="721"/>
      <c r="AO25" s="721"/>
      <c r="AP25" s="721"/>
      <c r="AQ25" s="721"/>
      <c r="AR25" s="721"/>
      <c r="AS25" s="721"/>
      <c r="AT25" s="721"/>
      <c r="AU25" s="721"/>
      <c r="AV25" s="721"/>
      <c r="AW25" s="721"/>
      <c r="AX25" s="721"/>
      <c r="AY25" s="721"/>
      <c r="AZ25" s="721"/>
      <c r="BA25" s="721"/>
      <c r="BB25" s="721"/>
      <c r="BC25" s="721"/>
      <c r="BD25" s="721"/>
      <c r="BE25" s="721"/>
      <c r="BF25" s="721"/>
      <c r="BG25" s="721"/>
      <c r="BH25" s="721"/>
      <c r="BI25" s="721"/>
      <c r="BJ25" s="721"/>
      <c r="BK25" s="721"/>
      <c r="BL25" s="721"/>
      <c r="BM25" s="721"/>
      <c r="BN25" s="721"/>
      <c r="BO25" s="721"/>
      <c r="BP25" s="721"/>
      <c r="BQ25" s="721"/>
      <c r="BR25" s="721"/>
      <c r="BS25" s="721"/>
      <c r="BT25" s="721"/>
      <c r="BU25" s="721"/>
      <c r="BV25" s="721"/>
      <c r="BW25" s="721"/>
      <c r="BX25" s="721"/>
      <c r="BY25" s="721"/>
      <c r="BZ25" s="721"/>
      <c r="CA25" s="721"/>
      <c r="CB25" s="721"/>
      <c r="CC25" s="721"/>
      <c r="CD25" s="721"/>
      <c r="CE25" s="721"/>
      <c r="CF25" s="721"/>
      <c r="CG25" s="721"/>
      <c r="CH25" s="721"/>
      <c r="CI25" s="721"/>
      <c r="CJ25" s="721"/>
      <c r="CK25" s="721"/>
      <c r="CL25" s="721"/>
      <c r="CM25" s="721"/>
      <c r="CN25" s="721"/>
      <c r="CO25" s="721"/>
      <c r="CP25" s="721"/>
      <c r="CQ25" s="721"/>
      <c r="CR25" s="721"/>
      <c r="CS25" s="721"/>
      <c r="CT25" s="721"/>
      <c r="CU25" s="721"/>
      <c r="CV25" s="721"/>
      <c r="CW25" s="721"/>
      <c r="CX25" s="721"/>
      <c r="CY25" s="721"/>
      <c r="CZ25" s="721"/>
      <c r="DA25" s="721"/>
      <c r="DB25" s="721"/>
      <c r="DC25" s="721"/>
      <c r="DD25" s="721"/>
      <c r="DE25" s="721"/>
      <c r="DF25" s="721"/>
      <c r="DG25" s="721"/>
      <c r="DH25" s="721"/>
      <c r="DI25" s="721"/>
      <c r="DJ25" s="721"/>
      <c r="DK25" s="721"/>
      <c r="DL25" s="721"/>
      <c r="DM25" s="721"/>
      <c r="DN25" s="721"/>
      <c r="DO25" s="721"/>
      <c r="DP25" s="721"/>
      <c r="DQ25" s="721"/>
      <c r="DR25" s="721"/>
      <c r="DS25" s="721"/>
      <c r="DT25" s="721"/>
      <c r="DU25" s="721"/>
      <c r="DV25" s="721"/>
      <c r="DW25" s="721"/>
      <c r="DX25" s="721"/>
      <c r="DY25" s="721"/>
      <c r="DZ25" s="721"/>
      <c r="EA25" s="721"/>
      <c r="EB25" s="721"/>
      <c r="EC25" s="721"/>
      <c r="ED25" s="721"/>
      <c r="EE25" s="721"/>
      <c r="EF25" s="721"/>
      <c r="EG25" s="721"/>
      <c r="EH25" s="721"/>
      <c r="EI25" s="721"/>
      <c r="EJ25" s="721"/>
      <c r="EK25" s="721"/>
      <c r="EL25" s="721"/>
      <c r="EM25" s="721"/>
      <c r="EN25" s="721"/>
      <c r="EO25" s="721"/>
      <c r="EP25" s="721"/>
      <c r="EQ25" s="721"/>
      <c r="ER25" s="721"/>
      <c r="ES25" s="721"/>
      <c r="ET25" s="721"/>
      <c r="EU25" s="721"/>
      <c r="EV25" s="721"/>
      <c r="EW25" s="721"/>
      <c r="EX25" s="721"/>
      <c r="EY25" s="721"/>
      <c r="EZ25" s="721"/>
      <c r="FA25" s="721"/>
      <c r="FB25" s="721"/>
      <c r="FC25" s="721"/>
      <c r="FD25" s="721"/>
      <c r="FE25" s="721"/>
      <c r="FF25" s="721"/>
      <c r="FG25" s="721"/>
      <c r="FH25" s="721"/>
      <c r="FI25" s="721"/>
      <c r="FJ25" s="721"/>
      <c r="FK25" s="721"/>
      <c r="FL25" s="721"/>
      <c r="FM25" s="721"/>
      <c r="FN25" s="721"/>
      <c r="FO25" s="721"/>
      <c r="FP25" s="721"/>
      <c r="FQ25" s="721"/>
      <c r="FR25" s="721"/>
      <c r="FS25" s="721"/>
      <c r="FT25" s="721"/>
      <c r="FU25" s="721"/>
      <c r="FV25" s="721"/>
      <c r="FW25" s="721"/>
      <c r="FX25" s="721"/>
      <c r="FY25" s="721"/>
      <c r="FZ25" s="721"/>
      <c r="GA25" s="721"/>
      <c r="GB25" s="721"/>
      <c r="GC25" s="721"/>
      <c r="GD25" s="721"/>
      <c r="GE25" s="721"/>
      <c r="GF25" s="721"/>
      <c r="GG25" s="721"/>
      <c r="GH25" s="721"/>
      <c r="GI25" s="721"/>
      <c r="GJ25" s="721"/>
      <c r="GK25" s="721"/>
      <c r="GL25" s="721"/>
      <c r="GM25" s="721"/>
      <c r="GN25" s="721"/>
      <c r="GO25" s="721"/>
      <c r="GP25" s="721"/>
      <c r="GQ25" s="721"/>
      <c r="GR25" s="721"/>
      <c r="GS25" s="721"/>
      <c r="GT25" s="721"/>
      <c r="GU25" s="721"/>
      <c r="GV25" s="721"/>
      <c r="GW25" s="721"/>
      <c r="GX25" s="721"/>
      <c r="GY25" s="721"/>
      <c r="GZ25" s="721"/>
      <c r="HA25" s="721"/>
      <c r="HB25" s="721"/>
      <c r="HC25" s="721"/>
      <c r="HD25" s="721"/>
      <c r="HE25" s="721"/>
      <c r="HF25" s="721"/>
      <c r="HG25" s="721"/>
      <c r="HH25" s="721"/>
      <c r="HI25" s="721"/>
      <c r="HJ25" s="721"/>
      <c r="HK25" s="721"/>
      <c r="HL25" s="721"/>
      <c r="HM25" s="721"/>
      <c r="HN25" s="721"/>
      <c r="HO25" s="721"/>
      <c r="HP25" s="721"/>
      <c r="HQ25" s="721"/>
      <c r="HR25" s="721"/>
      <c r="HS25" s="721"/>
      <c r="HT25" s="721"/>
      <c r="HU25" s="721"/>
      <c r="HV25" s="721"/>
      <c r="HW25" s="721"/>
      <c r="HX25" s="721"/>
    </row>
    <row r="26" spans="1:232" ht="19.5" customHeight="1" x14ac:dyDescent="0.2">
      <c r="A26" s="698" t="s">
        <v>1143</v>
      </c>
      <c r="B26" s="718">
        <v>1.8528190200054564</v>
      </c>
      <c r="C26" s="718">
        <v>-2.1547213131938427</v>
      </c>
      <c r="D26" s="718">
        <v>-0.95066804968395824</v>
      </c>
      <c r="E26" s="718">
        <v>9.107643571636574</v>
      </c>
      <c r="F26" s="720">
        <v>-9.0379092310955436</v>
      </c>
      <c r="G26" s="718">
        <v>-10.062447960033307</v>
      </c>
      <c r="H26" s="718">
        <v>-5.8226221079691518</v>
      </c>
      <c r="I26" s="718">
        <v>-4.4719547700448192</v>
      </c>
      <c r="J26" s="718">
        <v>-4.2814966560221723</v>
      </c>
      <c r="K26" s="718">
        <v>-0.92324979293488019</v>
      </c>
      <c r="L26" s="718">
        <v>-3.3014128054279208</v>
      </c>
      <c r="M26" s="718">
        <v>2.8402747895897718</v>
      </c>
      <c r="N26" s="718">
        <v>4.1374740168897297</v>
      </c>
      <c r="O26" s="718">
        <v>0.48877282801037675</v>
      </c>
      <c r="P26" s="718">
        <v>7.6320978653662346</v>
      </c>
      <c r="Q26" s="719">
        <v>8.7160629499697091</v>
      </c>
      <c r="R26" s="718">
        <v>-2.7447360286602804</v>
      </c>
      <c r="S26" s="718">
        <v>25.394431394106089</v>
      </c>
      <c r="T26" s="718">
        <v>12.957943019145281</v>
      </c>
      <c r="U26" s="718">
        <v>7.3</v>
      </c>
      <c r="V26" s="719">
        <v>6.6172993233444668</v>
      </c>
      <c r="W26" s="721"/>
      <c r="X26" s="721"/>
      <c r="Y26" s="721"/>
      <c r="Z26" s="721"/>
      <c r="AA26" s="721"/>
      <c r="AB26" s="721"/>
      <c r="AC26" s="721"/>
      <c r="AD26" s="721"/>
      <c r="AE26" s="721"/>
      <c r="AF26" s="721"/>
      <c r="AG26" s="721"/>
      <c r="AH26" s="721"/>
      <c r="AI26" s="721"/>
      <c r="AJ26" s="721"/>
      <c r="AK26" s="721"/>
      <c r="AL26" s="721"/>
      <c r="AM26" s="721"/>
      <c r="AN26" s="721"/>
      <c r="AO26" s="721"/>
      <c r="AP26" s="721"/>
      <c r="AQ26" s="721"/>
      <c r="AR26" s="721"/>
      <c r="AS26" s="721"/>
      <c r="AT26" s="721"/>
      <c r="AU26" s="721"/>
      <c r="AV26" s="721"/>
      <c r="AW26" s="721"/>
      <c r="AX26" s="721"/>
      <c r="AY26" s="721"/>
      <c r="AZ26" s="721"/>
      <c r="BA26" s="721"/>
      <c r="BB26" s="721"/>
      <c r="BC26" s="721"/>
      <c r="BD26" s="721"/>
      <c r="BE26" s="721"/>
      <c r="BF26" s="721"/>
      <c r="BG26" s="721"/>
      <c r="BH26" s="721"/>
      <c r="BI26" s="721"/>
      <c r="BJ26" s="721"/>
      <c r="BK26" s="721"/>
      <c r="BL26" s="721"/>
      <c r="BM26" s="721"/>
      <c r="BN26" s="721"/>
      <c r="BO26" s="721"/>
      <c r="BP26" s="721"/>
      <c r="BQ26" s="721"/>
      <c r="BR26" s="721"/>
      <c r="BS26" s="721"/>
      <c r="BT26" s="721"/>
      <c r="BU26" s="721"/>
      <c r="BV26" s="721"/>
      <c r="BW26" s="721"/>
      <c r="BX26" s="721"/>
      <c r="BY26" s="721"/>
      <c r="BZ26" s="721"/>
      <c r="CA26" s="721"/>
      <c r="CB26" s="721"/>
      <c r="CC26" s="721"/>
      <c r="CD26" s="721"/>
      <c r="CE26" s="721"/>
      <c r="CF26" s="721"/>
      <c r="CG26" s="721"/>
      <c r="CH26" s="721"/>
      <c r="CI26" s="721"/>
      <c r="CJ26" s="721"/>
      <c r="CK26" s="721"/>
      <c r="CL26" s="721"/>
      <c r="CM26" s="721"/>
      <c r="CN26" s="721"/>
      <c r="CO26" s="721"/>
      <c r="CP26" s="721"/>
      <c r="CQ26" s="721"/>
      <c r="CR26" s="721"/>
      <c r="CS26" s="721"/>
      <c r="CT26" s="721"/>
      <c r="CU26" s="721"/>
      <c r="CV26" s="721"/>
      <c r="CW26" s="721"/>
      <c r="CX26" s="721"/>
      <c r="CY26" s="721"/>
      <c r="CZ26" s="721"/>
      <c r="DA26" s="721"/>
      <c r="DB26" s="721"/>
      <c r="DC26" s="721"/>
      <c r="DD26" s="721"/>
      <c r="DE26" s="721"/>
      <c r="DF26" s="721"/>
      <c r="DG26" s="721"/>
      <c r="DH26" s="721"/>
      <c r="DI26" s="721"/>
      <c r="DJ26" s="721"/>
      <c r="DK26" s="721"/>
      <c r="DL26" s="721"/>
      <c r="DM26" s="721"/>
      <c r="DN26" s="721"/>
      <c r="DO26" s="721"/>
      <c r="DP26" s="721"/>
      <c r="DQ26" s="721"/>
      <c r="DR26" s="721"/>
      <c r="DS26" s="721"/>
      <c r="DT26" s="721"/>
      <c r="DU26" s="721"/>
      <c r="DV26" s="721"/>
      <c r="DW26" s="721"/>
      <c r="DX26" s="721"/>
      <c r="DY26" s="721"/>
      <c r="DZ26" s="721"/>
      <c r="EA26" s="721"/>
      <c r="EB26" s="721"/>
      <c r="EC26" s="721"/>
      <c r="ED26" s="721"/>
      <c r="EE26" s="721"/>
      <c r="EF26" s="721"/>
      <c r="EG26" s="721"/>
      <c r="EH26" s="721"/>
      <c r="EI26" s="721"/>
      <c r="EJ26" s="721"/>
      <c r="EK26" s="721"/>
      <c r="EL26" s="721"/>
      <c r="EM26" s="721"/>
      <c r="EN26" s="721"/>
      <c r="EO26" s="721"/>
      <c r="EP26" s="721"/>
      <c r="EQ26" s="721"/>
      <c r="ER26" s="721"/>
      <c r="ES26" s="721"/>
      <c r="ET26" s="721"/>
      <c r="EU26" s="721"/>
      <c r="EV26" s="721"/>
      <c r="EW26" s="721"/>
      <c r="EX26" s="721"/>
      <c r="EY26" s="721"/>
      <c r="EZ26" s="721"/>
      <c r="FA26" s="721"/>
      <c r="FB26" s="721"/>
      <c r="FC26" s="721"/>
      <c r="FD26" s="721"/>
      <c r="FE26" s="721"/>
      <c r="FF26" s="721"/>
      <c r="FG26" s="721"/>
      <c r="FH26" s="721"/>
      <c r="FI26" s="721"/>
      <c r="FJ26" s="721"/>
      <c r="FK26" s="721"/>
      <c r="FL26" s="721"/>
      <c r="FM26" s="721"/>
      <c r="FN26" s="721"/>
      <c r="FO26" s="721"/>
      <c r="FP26" s="721"/>
      <c r="FQ26" s="721"/>
      <c r="FR26" s="721"/>
      <c r="FS26" s="721"/>
      <c r="FT26" s="721"/>
      <c r="FU26" s="721"/>
      <c r="FV26" s="721"/>
      <c r="FW26" s="721"/>
      <c r="FX26" s="721"/>
      <c r="FY26" s="721"/>
      <c r="FZ26" s="721"/>
      <c r="GA26" s="721"/>
      <c r="GB26" s="721"/>
      <c r="GC26" s="721"/>
      <c r="GD26" s="721"/>
      <c r="GE26" s="721"/>
      <c r="GF26" s="721"/>
      <c r="GG26" s="721"/>
      <c r="GH26" s="721"/>
      <c r="GI26" s="721"/>
      <c r="GJ26" s="721"/>
      <c r="GK26" s="721"/>
      <c r="GL26" s="721"/>
      <c r="GM26" s="721"/>
      <c r="GN26" s="721"/>
      <c r="GO26" s="721"/>
      <c r="GP26" s="721"/>
      <c r="GQ26" s="721"/>
      <c r="GR26" s="721"/>
      <c r="GS26" s="721"/>
      <c r="GT26" s="721"/>
      <c r="GU26" s="721"/>
      <c r="GV26" s="721"/>
      <c r="GW26" s="721"/>
      <c r="GX26" s="721"/>
      <c r="GY26" s="721"/>
      <c r="GZ26" s="721"/>
      <c r="HA26" s="721"/>
      <c r="HB26" s="721"/>
      <c r="HC26" s="721"/>
      <c r="HD26" s="721"/>
      <c r="HE26" s="721"/>
      <c r="HF26" s="721"/>
      <c r="HG26" s="721"/>
      <c r="HH26" s="721"/>
      <c r="HI26" s="721"/>
      <c r="HJ26" s="721"/>
      <c r="HK26" s="721"/>
      <c r="HL26" s="721"/>
      <c r="HM26" s="721"/>
      <c r="HN26" s="721"/>
      <c r="HO26" s="721"/>
      <c r="HP26" s="721"/>
      <c r="HQ26" s="721"/>
      <c r="HR26" s="721"/>
      <c r="HS26" s="721"/>
      <c r="HT26" s="721"/>
      <c r="HU26" s="721"/>
      <c r="HV26" s="721"/>
      <c r="HW26" s="721"/>
      <c r="HX26" s="721"/>
    </row>
    <row r="27" spans="1:232" ht="19.5" customHeight="1" x14ac:dyDescent="0.2">
      <c r="A27" s="698" t="s">
        <v>1148</v>
      </c>
      <c r="B27" s="718">
        <v>0.89857918738345222</v>
      </c>
      <c r="C27" s="718">
        <v>-16.533929106164596</v>
      </c>
      <c r="D27" s="718">
        <v>1.6982537693833006</v>
      </c>
      <c r="E27" s="718">
        <v>19.364914555057116</v>
      </c>
      <c r="F27" s="720">
        <v>-9.9465593269903021</v>
      </c>
      <c r="G27" s="718">
        <v>-8.5269531250000004</v>
      </c>
      <c r="H27" s="718">
        <v>-17.03552074320325</v>
      </c>
      <c r="I27" s="718">
        <v>-8.5555687167773726</v>
      </c>
      <c r="J27" s="718">
        <v>0.15996640705451856</v>
      </c>
      <c r="K27" s="718">
        <v>-5.0677729061801164</v>
      </c>
      <c r="L27" s="718">
        <v>7.7758073965484238</v>
      </c>
      <c r="M27" s="718">
        <v>7.7246990481887678</v>
      </c>
      <c r="N27" s="718">
        <v>4.9454493832831359</v>
      </c>
      <c r="O27" s="718">
        <v>25.606087656595815</v>
      </c>
      <c r="P27" s="718">
        <v>9.8863848521480389</v>
      </c>
      <c r="Q27" s="719">
        <v>18.973585853827061</v>
      </c>
      <c r="R27" s="718">
        <v>8.5698142536309394</v>
      </c>
      <c r="S27" s="718">
        <v>42.117122953849048</v>
      </c>
      <c r="T27" s="718">
        <v>19.621953009996396</v>
      </c>
      <c r="U27" s="718">
        <v>23.456371388217683</v>
      </c>
      <c r="V27" s="719">
        <v>10.188022643357337</v>
      </c>
      <c r="W27" s="721"/>
      <c r="X27" s="721"/>
      <c r="Y27" s="721"/>
      <c r="Z27" s="721"/>
      <c r="AA27" s="721"/>
      <c r="AB27" s="721"/>
      <c r="AC27" s="721"/>
      <c r="AD27" s="721"/>
      <c r="AE27" s="721"/>
      <c r="AF27" s="721"/>
      <c r="AG27" s="721"/>
      <c r="AH27" s="721"/>
      <c r="AI27" s="721"/>
      <c r="AJ27" s="721"/>
      <c r="AK27" s="721"/>
      <c r="AL27" s="721"/>
      <c r="AM27" s="721"/>
      <c r="AN27" s="721"/>
      <c r="AO27" s="721"/>
      <c r="AP27" s="721"/>
      <c r="AQ27" s="721"/>
      <c r="AR27" s="721"/>
      <c r="AS27" s="721"/>
      <c r="AT27" s="721"/>
      <c r="AU27" s="721"/>
      <c r="AV27" s="721"/>
      <c r="AW27" s="721"/>
      <c r="AX27" s="721"/>
      <c r="AY27" s="721"/>
      <c r="AZ27" s="721"/>
      <c r="BA27" s="721"/>
      <c r="BB27" s="721"/>
      <c r="BC27" s="721"/>
      <c r="BD27" s="721"/>
      <c r="BE27" s="721"/>
      <c r="BF27" s="721"/>
      <c r="BG27" s="721"/>
      <c r="BH27" s="721"/>
      <c r="BI27" s="721"/>
      <c r="BJ27" s="721"/>
      <c r="BK27" s="721"/>
      <c r="BL27" s="721"/>
      <c r="BM27" s="721"/>
      <c r="BN27" s="721"/>
      <c r="BO27" s="721"/>
      <c r="BP27" s="721"/>
      <c r="BQ27" s="721"/>
      <c r="BR27" s="721"/>
      <c r="BS27" s="721"/>
      <c r="BT27" s="721"/>
      <c r="BU27" s="721"/>
      <c r="BV27" s="721"/>
      <c r="BW27" s="721"/>
      <c r="BX27" s="721"/>
      <c r="BY27" s="721"/>
      <c r="BZ27" s="721"/>
      <c r="CA27" s="721"/>
      <c r="CB27" s="721"/>
      <c r="CC27" s="721"/>
      <c r="CD27" s="721"/>
      <c r="CE27" s="721"/>
      <c r="CF27" s="721"/>
      <c r="CG27" s="721"/>
      <c r="CH27" s="721"/>
      <c r="CI27" s="721"/>
      <c r="CJ27" s="721"/>
      <c r="CK27" s="721"/>
      <c r="CL27" s="721"/>
      <c r="CM27" s="721"/>
      <c r="CN27" s="721"/>
      <c r="CO27" s="721"/>
      <c r="CP27" s="721"/>
      <c r="CQ27" s="721"/>
      <c r="CR27" s="721"/>
      <c r="CS27" s="721"/>
      <c r="CT27" s="721"/>
      <c r="CU27" s="721"/>
      <c r="CV27" s="721"/>
      <c r="CW27" s="721"/>
      <c r="CX27" s="721"/>
      <c r="CY27" s="721"/>
      <c r="CZ27" s="721"/>
      <c r="DA27" s="721"/>
      <c r="DB27" s="721"/>
      <c r="DC27" s="721"/>
      <c r="DD27" s="721"/>
      <c r="DE27" s="721"/>
      <c r="DF27" s="721"/>
      <c r="DG27" s="721"/>
      <c r="DH27" s="721"/>
      <c r="DI27" s="721"/>
      <c r="DJ27" s="721"/>
      <c r="DK27" s="721"/>
      <c r="DL27" s="721"/>
      <c r="DM27" s="721"/>
      <c r="DN27" s="721"/>
      <c r="DO27" s="721"/>
      <c r="DP27" s="721"/>
      <c r="DQ27" s="721"/>
      <c r="DR27" s="721"/>
      <c r="DS27" s="721"/>
      <c r="DT27" s="721"/>
      <c r="DU27" s="721"/>
      <c r="DV27" s="721"/>
      <c r="DW27" s="721"/>
      <c r="DX27" s="721"/>
      <c r="DY27" s="721"/>
      <c r="DZ27" s="721"/>
      <c r="EA27" s="721"/>
      <c r="EB27" s="721"/>
      <c r="EC27" s="721"/>
      <c r="ED27" s="721"/>
      <c r="EE27" s="721"/>
      <c r="EF27" s="721"/>
      <c r="EG27" s="721"/>
      <c r="EH27" s="721"/>
      <c r="EI27" s="721"/>
      <c r="EJ27" s="721"/>
      <c r="EK27" s="721"/>
      <c r="EL27" s="721"/>
      <c r="EM27" s="721"/>
      <c r="EN27" s="721"/>
      <c r="EO27" s="721"/>
      <c r="EP27" s="721"/>
      <c r="EQ27" s="721"/>
      <c r="ER27" s="721"/>
      <c r="ES27" s="721"/>
      <c r="ET27" s="721"/>
      <c r="EU27" s="721"/>
      <c r="EV27" s="721"/>
      <c r="EW27" s="721"/>
      <c r="EX27" s="721"/>
      <c r="EY27" s="721"/>
      <c r="EZ27" s="721"/>
      <c r="FA27" s="721"/>
      <c r="FB27" s="721"/>
      <c r="FC27" s="721"/>
      <c r="FD27" s="721"/>
      <c r="FE27" s="721"/>
      <c r="FF27" s="721"/>
      <c r="FG27" s="721"/>
      <c r="FH27" s="721"/>
      <c r="FI27" s="721"/>
      <c r="FJ27" s="721"/>
      <c r="FK27" s="721"/>
      <c r="FL27" s="721"/>
      <c r="FM27" s="721"/>
      <c r="FN27" s="721"/>
      <c r="FO27" s="721"/>
      <c r="FP27" s="721"/>
      <c r="FQ27" s="721"/>
      <c r="FR27" s="721"/>
      <c r="FS27" s="721"/>
      <c r="FT27" s="721"/>
      <c r="FU27" s="721"/>
      <c r="FV27" s="721"/>
      <c r="FW27" s="721"/>
      <c r="FX27" s="721"/>
      <c r="FY27" s="721"/>
      <c r="FZ27" s="721"/>
      <c r="GA27" s="721"/>
      <c r="GB27" s="721"/>
      <c r="GC27" s="721"/>
      <c r="GD27" s="721"/>
      <c r="GE27" s="721"/>
      <c r="GF27" s="721"/>
      <c r="GG27" s="721"/>
      <c r="GH27" s="721"/>
      <c r="GI27" s="721"/>
      <c r="GJ27" s="721"/>
      <c r="GK27" s="721"/>
      <c r="GL27" s="721"/>
      <c r="GM27" s="721"/>
      <c r="GN27" s="721"/>
      <c r="GO27" s="721"/>
      <c r="GP27" s="721"/>
      <c r="GQ27" s="721"/>
      <c r="GR27" s="721"/>
      <c r="GS27" s="721"/>
      <c r="GT27" s="721"/>
      <c r="GU27" s="721"/>
      <c r="GV27" s="721"/>
      <c r="GW27" s="721"/>
      <c r="GX27" s="721"/>
      <c r="GY27" s="721"/>
      <c r="GZ27" s="721"/>
      <c r="HA27" s="721"/>
      <c r="HB27" s="721"/>
      <c r="HC27" s="721"/>
      <c r="HD27" s="721"/>
      <c r="HE27" s="721"/>
      <c r="HF27" s="721"/>
      <c r="HG27" s="721"/>
      <c r="HH27" s="721"/>
      <c r="HI27" s="721"/>
      <c r="HJ27" s="721"/>
      <c r="HK27" s="721"/>
      <c r="HL27" s="721"/>
      <c r="HM27" s="721"/>
      <c r="HN27" s="721"/>
      <c r="HO27" s="721"/>
      <c r="HP27" s="721"/>
      <c r="HQ27" s="721"/>
      <c r="HR27" s="721"/>
      <c r="HS27" s="721"/>
      <c r="HT27" s="721"/>
      <c r="HU27" s="721"/>
      <c r="HV27" s="721"/>
      <c r="HW27" s="721"/>
      <c r="HX27" s="721"/>
    </row>
    <row r="28" spans="1:232" ht="19.5" customHeight="1" x14ac:dyDescent="0.2">
      <c r="A28" s="698" t="s">
        <v>1149</v>
      </c>
      <c r="B28" s="718">
        <v>-9.0791826200568906</v>
      </c>
      <c r="C28" s="718">
        <v>-11.016590219443399</v>
      </c>
      <c r="D28" s="718">
        <v>-4.0265531879650407</v>
      </c>
      <c r="E28" s="718">
        <v>15.250901416594841</v>
      </c>
      <c r="F28" s="720">
        <v>-12.624342282136958</v>
      </c>
      <c r="G28" s="718">
        <v>-16.803298888750987</v>
      </c>
      <c r="H28" s="718">
        <v>-7.0796027653018196</v>
      </c>
      <c r="I28" s="718">
        <v>-14.920962341319171</v>
      </c>
      <c r="J28" s="718">
        <v>0.42424246209266064</v>
      </c>
      <c r="K28" s="718">
        <v>-10.168752828046443</v>
      </c>
      <c r="L28" s="718">
        <v>-7.1741756264597196</v>
      </c>
      <c r="M28" s="718">
        <v>-1.4749262536873156</v>
      </c>
      <c r="N28" s="718">
        <v>4.9886100541875944</v>
      </c>
      <c r="O28" s="718">
        <v>6.4966605950212513</v>
      </c>
      <c r="P28" s="718">
        <v>2.9638411381149972</v>
      </c>
      <c r="Q28" s="719">
        <v>10.377962844330558</v>
      </c>
      <c r="R28" s="718">
        <v>5.1674710412234441</v>
      </c>
      <c r="S28" s="718">
        <v>20.359129254692224</v>
      </c>
      <c r="T28" s="718">
        <v>19.257472830711546</v>
      </c>
      <c r="U28" s="718">
        <v>13.4</v>
      </c>
      <c r="V28" s="719">
        <v>18.200011940714358</v>
      </c>
      <c r="W28" s="721"/>
      <c r="X28" s="721"/>
      <c r="Y28" s="721"/>
      <c r="Z28" s="721"/>
      <c r="AA28" s="721"/>
      <c r="AB28" s="721"/>
      <c r="AC28" s="721"/>
      <c r="AD28" s="721"/>
      <c r="AE28" s="721"/>
      <c r="AF28" s="721"/>
      <c r="AG28" s="721"/>
      <c r="AH28" s="721"/>
      <c r="AI28" s="721"/>
      <c r="AJ28" s="721"/>
      <c r="AK28" s="721"/>
      <c r="AL28" s="721"/>
      <c r="AM28" s="721"/>
      <c r="AN28" s="721"/>
      <c r="AO28" s="721"/>
      <c r="AP28" s="721"/>
      <c r="AQ28" s="721"/>
      <c r="AR28" s="721"/>
      <c r="AS28" s="721"/>
      <c r="AT28" s="721"/>
      <c r="AU28" s="721"/>
      <c r="AV28" s="721"/>
      <c r="AW28" s="721"/>
      <c r="AX28" s="721"/>
      <c r="AY28" s="721"/>
      <c r="AZ28" s="721"/>
      <c r="BA28" s="721"/>
      <c r="BB28" s="721"/>
      <c r="BC28" s="721"/>
      <c r="BD28" s="721"/>
      <c r="BE28" s="721"/>
      <c r="BF28" s="721"/>
      <c r="BG28" s="721"/>
      <c r="BH28" s="721"/>
      <c r="BI28" s="721"/>
      <c r="BJ28" s="721"/>
      <c r="BK28" s="721"/>
      <c r="BL28" s="721"/>
      <c r="BM28" s="721"/>
      <c r="BN28" s="721"/>
      <c r="BO28" s="721"/>
      <c r="BP28" s="721"/>
      <c r="BQ28" s="721"/>
      <c r="BR28" s="721"/>
      <c r="BS28" s="721"/>
      <c r="BT28" s="721"/>
      <c r="BU28" s="721"/>
      <c r="BV28" s="721"/>
      <c r="BW28" s="721"/>
      <c r="BX28" s="721"/>
      <c r="BY28" s="721"/>
      <c r="BZ28" s="721"/>
      <c r="CA28" s="721"/>
      <c r="CB28" s="721"/>
      <c r="CC28" s="721"/>
      <c r="CD28" s="721"/>
      <c r="CE28" s="721"/>
      <c r="CF28" s="721"/>
      <c r="CG28" s="721"/>
      <c r="CH28" s="721"/>
      <c r="CI28" s="721"/>
      <c r="CJ28" s="721"/>
      <c r="CK28" s="721"/>
      <c r="CL28" s="721"/>
      <c r="CM28" s="721"/>
      <c r="CN28" s="721"/>
      <c r="CO28" s="721"/>
      <c r="CP28" s="721"/>
      <c r="CQ28" s="721"/>
      <c r="CR28" s="721"/>
      <c r="CS28" s="721"/>
      <c r="CT28" s="721"/>
      <c r="CU28" s="721"/>
      <c r="CV28" s="721"/>
      <c r="CW28" s="721"/>
      <c r="CX28" s="721"/>
      <c r="CY28" s="721"/>
      <c r="CZ28" s="721"/>
      <c r="DA28" s="721"/>
      <c r="DB28" s="721"/>
      <c r="DC28" s="721"/>
      <c r="DD28" s="721"/>
      <c r="DE28" s="721"/>
      <c r="DF28" s="721"/>
      <c r="DG28" s="721"/>
      <c r="DH28" s="721"/>
      <c r="DI28" s="721"/>
      <c r="DJ28" s="721"/>
      <c r="DK28" s="721"/>
      <c r="DL28" s="721"/>
      <c r="DM28" s="721"/>
      <c r="DN28" s="721"/>
      <c r="DO28" s="721"/>
      <c r="DP28" s="721"/>
      <c r="DQ28" s="721"/>
      <c r="DR28" s="721"/>
      <c r="DS28" s="721"/>
      <c r="DT28" s="721"/>
      <c r="DU28" s="721"/>
      <c r="DV28" s="721"/>
      <c r="DW28" s="721"/>
      <c r="DX28" s="721"/>
      <c r="DY28" s="721"/>
      <c r="DZ28" s="721"/>
      <c r="EA28" s="721"/>
      <c r="EB28" s="721"/>
      <c r="EC28" s="721"/>
      <c r="ED28" s="721"/>
      <c r="EE28" s="721"/>
      <c r="EF28" s="721"/>
      <c r="EG28" s="721"/>
      <c r="EH28" s="721"/>
      <c r="EI28" s="721"/>
      <c r="EJ28" s="721"/>
      <c r="EK28" s="721"/>
      <c r="EL28" s="721"/>
      <c r="EM28" s="721"/>
      <c r="EN28" s="721"/>
      <c r="EO28" s="721"/>
      <c r="EP28" s="721"/>
      <c r="EQ28" s="721"/>
      <c r="ER28" s="721"/>
      <c r="ES28" s="721"/>
      <c r="ET28" s="721"/>
      <c r="EU28" s="721"/>
      <c r="EV28" s="721"/>
      <c r="EW28" s="721"/>
      <c r="EX28" s="721"/>
      <c r="EY28" s="721"/>
      <c r="EZ28" s="721"/>
      <c r="FA28" s="721"/>
      <c r="FB28" s="721"/>
      <c r="FC28" s="721"/>
      <c r="FD28" s="721"/>
      <c r="FE28" s="721"/>
      <c r="FF28" s="721"/>
      <c r="FG28" s="721"/>
      <c r="FH28" s="721"/>
      <c r="FI28" s="721"/>
      <c r="FJ28" s="721"/>
      <c r="FK28" s="721"/>
      <c r="FL28" s="721"/>
      <c r="FM28" s="721"/>
      <c r="FN28" s="721"/>
      <c r="FO28" s="721"/>
      <c r="FP28" s="721"/>
      <c r="FQ28" s="721"/>
      <c r="FR28" s="721"/>
      <c r="FS28" s="721"/>
      <c r="FT28" s="721"/>
      <c r="FU28" s="721"/>
      <c r="FV28" s="721"/>
      <c r="FW28" s="721"/>
      <c r="FX28" s="721"/>
      <c r="FY28" s="721"/>
      <c r="FZ28" s="721"/>
      <c r="GA28" s="721"/>
      <c r="GB28" s="721"/>
      <c r="GC28" s="721"/>
      <c r="GD28" s="721"/>
      <c r="GE28" s="721"/>
      <c r="GF28" s="721"/>
      <c r="GG28" s="721"/>
      <c r="GH28" s="721"/>
      <c r="GI28" s="721"/>
      <c r="GJ28" s="721"/>
      <c r="GK28" s="721"/>
      <c r="GL28" s="721"/>
      <c r="GM28" s="721"/>
      <c r="GN28" s="721"/>
      <c r="GO28" s="721"/>
      <c r="GP28" s="721"/>
      <c r="GQ28" s="721"/>
      <c r="GR28" s="721"/>
      <c r="GS28" s="721"/>
      <c r="GT28" s="721"/>
      <c r="GU28" s="721"/>
      <c r="GV28" s="721"/>
      <c r="GW28" s="721"/>
      <c r="GX28" s="721"/>
      <c r="GY28" s="721"/>
      <c r="GZ28" s="721"/>
      <c r="HA28" s="721"/>
      <c r="HB28" s="721"/>
      <c r="HC28" s="721"/>
      <c r="HD28" s="721"/>
      <c r="HE28" s="721"/>
      <c r="HF28" s="721"/>
      <c r="HG28" s="721"/>
      <c r="HH28" s="721"/>
      <c r="HI28" s="721"/>
      <c r="HJ28" s="721"/>
      <c r="HK28" s="721"/>
      <c r="HL28" s="721"/>
      <c r="HM28" s="721"/>
      <c r="HN28" s="721"/>
      <c r="HO28" s="721"/>
      <c r="HP28" s="721"/>
      <c r="HQ28" s="721"/>
      <c r="HR28" s="721"/>
      <c r="HS28" s="721"/>
      <c r="HT28" s="721"/>
      <c r="HU28" s="721"/>
      <c r="HV28" s="721"/>
      <c r="HW28" s="721"/>
      <c r="HX28" s="721"/>
    </row>
    <row r="29" spans="1:232" s="724" customFormat="1" ht="19.5" customHeight="1" x14ac:dyDescent="0.25">
      <c r="A29" s="722" t="s">
        <v>1150</v>
      </c>
      <c r="B29" s="718">
        <v>12.300909590195385</v>
      </c>
      <c r="C29" s="718">
        <v>11.319983653453209</v>
      </c>
      <c r="D29" s="718">
        <v>5.0119159384704268</v>
      </c>
      <c r="E29" s="719">
        <v>25.456874348805545</v>
      </c>
      <c r="F29" s="720">
        <v>-8.4846723812291156</v>
      </c>
      <c r="G29" s="718">
        <v>-1.8129770992366412</v>
      </c>
      <c r="H29" s="718">
        <v>-1.6490228013029316</v>
      </c>
      <c r="I29" s="718">
        <v>6.6136363636363633</v>
      </c>
      <c r="J29" s="718">
        <v>-2.6040969339938411</v>
      </c>
      <c r="K29" s="718">
        <v>1.9149671621154509</v>
      </c>
      <c r="L29" s="718">
        <v>-2.208890100899918</v>
      </c>
      <c r="M29" s="718">
        <v>9.8273666336493566</v>
      </c>
      <c r="N29" s="718">
        <v>3.7052871597548811</v>
      </c>
      <c r="O29" s="718">
        <v>14.709714782105113</v>
      </c>
      <c r="P29" s="718">
        <v>20.167265791211211</v>
      </c>
      <c r="Q29" s="719">
        <v>19.597146454049518</v>
      </c>
      <c r="R29" s="718">
        <v>3.9025981438649917</v>
      </c>
      <c r="S29" s="718">
        <v>48.458064818625047</v>
      </c>
      <c r="T29" s="718">
        <v>27.601623985764199</v>
      </c>
      <c r="U29" s="718">
        <v>23.817670100367337</v>
      </c>
      <c r="V29" s="719">
        <v>27.59955452015657</v>
      </c>
      <c r="W29" s="723"/>
      <c r="X29" s="723"/>
      <c r="Y29" s="723"/>
      <c r="Z29" s="723"/>
      <c r="AA29" s="723"/>
      <c r="AB29" s="723"/>
      <c r="AC29" s="723"/>
      <c r="AD29" s="723"/>
      <c r="AE29" s="723"/>
      <c r="AF29" s="723"/>
      <c r="AG29" s="723"/>
      <c r="AH29" s="723"/>
      <c r="AI29" s="723"/>
      <c r="AJ29" s="723"/>
      <c r="AK29" s="723"/>
      <c r="AL29" s="723"/>
      <c r="AM29" s="723"/>
      <c r="AN29" s="723"/>
      <c r="AO29" s="723"/>
      <c r="AP29" s="723"/>
      <c r="AQ29" s="723"/>
      <c r="AR29" s="723"/>
      <c r="AS29" s="723"/>
      <c r="AT29" s="723"/>
      <c r="AU29" s="723"/>
      <c r="AV29" s="723"/>
      <c r="AW29" s="723"/>
      <c r="AX29" s="723"/>
      <c r="AY29" s="723"/>
      <c r="AZ29" s="723"/>
      <c r="BA29" s="723"/>
      <c r="BB29" s="723"/>
      <c r="BC29" s="723"/>
      <c r="BD29" s="723"/>
      <c r="BE29" s="723"/>
      <c r="BF29" s="723"/>
      <c r="BG29" s="723"/>
      <c r="BH29" s="723"/>
      <c r="BI29" s="723"/>
      <c r="BJ29" s="723"/>
      <c r="BK29" s="723"/>
      <c r="BL29" s="723"/>
      <c r="BM29" s="723"/>
      <c r="BN29" s="723"/>
      <c r="BO29" s="723"/>
      <c r="BP29" s="723"/>
      <c r="BQ29" s="723"/>
      <c r="BR29" s="723"/>
      <c r="BS29" s="723"/>
      <c r="BT29" s="723"/>
      <c r="BU29" s="723"/>
      <c r="BV29" s="723"/>
      <c r="BW29" s="723"/>
      <c r="BX29" s="723"/>
      <c r="BY29" s="723"/>
      <c r="BZ29" s="723"/>
      <c r="CA29" s="723"/>
      <c r="CB29" s="723"/>
      <c r="CC29" s="723"/>
      <c r="CD29" s="723"/>
      <c r="CE29" s="723"/>
      <c r="CF29" s="723"/>
      <c r="CG29" s="723"/>
      <c r="CH29" s="723"/>
      <c r="CI29" s="723"/>
      <c r="CJ29" s="723"/>
      <c r="CK29" s="723"/>
      <c r="CL29" s="723"/>
      <c r="CM29" s="723"/>
      <c r="CN29" s="723"/>
      <c r="CO29" s="723"/>
      <c r="CP29" s="723"/>
      <c r="CQ29" s="723"/>
      <c r="CR29" s="723"/>
      <c r="CS29" s="723"/>
      <c r="CT29" s="723"/>
      <c r="CU29" s="723"/>
      <c r="CV29" s="723"/>
      <c r="CW29" s="723"/>
      <c r="CX29" s="723"/>
      <c r="CY29" s="723"/>
      <c r="CZ29" s="723"/>
      <c r="DA29" s="723"/>
      <c r="DB29" s="723"/>
      <c r="DC29" s="723"/>
      <c r="DD29" s="723"/>
      <c r="DE29" s="723"/>
      <c r="DF29" s="723"/>
      <c r="DG29" s="723"/>
      <c r="DH29" s="723"/>
      <c r="DI29" s="723"/>
      <c r="DJ29" s="723"/>
      <c r="DK29" s="723"/>
      <c r="DL29" s="723"/>
      <c r="DM29" s="723"/>
      <c r="DN29" s="723"/>
      <c r="DO29" s="723"/>
      <c r="DP29" s="723"/>
      <c r="DQ29" s="723"/>
      <c r="DR29" s="723"/>
      <c r="DS29" s="723"/>
      <c r="DT29" s="723"/>
      <c r="DU29" s="723"/>
      <c r="DV29" s="723"/>
      <c r="DW29" s="723"/>
      <c r="DX29" s="723"/>
      <c r="DY29" s="723"/>
      <c r="DZ29" s="723"/>
      <c r="EA29" s="723"/>
      <c r="EB29" s="723"/>
      <c r="EC29" s="723"/>
      <c r="ED29" s="723"/>
      <c r="EE29" s="723"/>
      <c r="EF29" s="723"/>
      <c r="EG29" s="723"/>
      <c r="EH29" s="723"/>
      <c r="EI29" s="723"/>
      <c r="EJ29" s="723"/>
      <c r="EK29" s="723"/>
      <c r="EL29" s="723"/>
      <c r="EM29" s="723"/>
      <c r="EN29" s="723"/>
      <c r="EO29" s="723"/>
      <c r="EP29" s="723"/>
      <c r="EQ29" s="723"/>
      <c r="ER29" s="723"/>
      <c r="ES29" s="723"/>
      <c r="ET29" s="723"/>
      <c r="EU29" s="723"/>
      <c r="EV29" s="723"/>
      <c r="EW29" s="723"/>
      <c r="EX29" s="723"/>
      <c r="EY29" s="723"/>
      <c r="EZ29" s="723"/>
      <c r="FA29" s="723"/>
      <c r="FB29" s="723"/>
      <c r="FC29" s="723"/>
      <c r="FD29" s="723"/>
      <c r="FE29" s="723"/>
      <c r="FF29" s="723"/>
      <c r="FG29" s="723"/>
      <c r="FH29" s="723"/>
      <c r="FI29" s="723"/>
      <c r="FJ29" s="723"/>
      <c r="FK29" s="723"/>
      <c r="FL29" s="723"/>
      <c r="FM29" s="723"/>
      <c r="FN29" s="723"/>
      <c r="FO29" s="723"/>
      <c r="FP29" s="723"/>
      <c r="FQ29" s="723"/>
      <c r="FR29" s="723"/>
      <c r="FS29" s="723"/>
      <c r="FT29" s="723"/>
      <c r="FU29" s="723"/>
      <c r="FV29" s="723"/>
      <c r="FW29" s="723"/>
      <c r="FX29" s="723"/>
      <c r="FY29" s="723"/>
      <c r="FZ29" s="723"/>
      <c r="GA29" s="723"/>
      <c r="GB29" s="723"/>
      <c r="GC29" s="723"/>
      <c r="GD29" s="723"/>
      <c r="GE29" s="723"/>
      <c r="GF29" s="723"/>
      <c r="GG29" s="723"/>
      <c r="GH29" s="723"/>
      <c r="GI29" s="723"/>
      <c r="GJ29" s="723"/>
      <c r="GK29" s="723"/>
      <c r="GL29" s="723"/>
      <c r="GM29" s="723"/>
      <c r="GN29" s="723"/>
      <c r="GO29" s="723"/>
      <c r="GP29" s="723"/>
      <c r="GQ29" s="723"/>
      <c r="GR29" s="723"/>
      <c r="GS29" s="723"/>
      <c r="GT29" s="723"/>
      <c r="GU29" s="723"/>
      <c r="GV29" s="723"/>
      <c r="GW29" s="723"/>
      <c r="GX29" s="723"/>
      <c r="GY29" s="723"/>
      <c r="GZ29" s="723"/>
      <c r="HA29" s="723"/>
      <c r="HB29" s="723"/>
      <c r="HC29" s="723"/>
      <c r="HD29" s="723"/>
      <c r="HE29" s="723"/>
      <c r="HF29" s="723"/>
      <c r="HG29" s="723"/>
      <c r="HH29" s="723"/>
      <c r="HI29" s="723"/>
      <c r="HJ29" s="723"/>
      <c r="HK29" s="723"/>
      <c r="HL29" s="723"/>
      <c r="HM29" s="723"/>
      <c r="HN29" s="723"/>
      <c r="HO29" s="723"/>
      <c r="HP29" s="723"/>
      <c r="HQ29" s="723"/>
      <c r="HR29" s="723"/>
      <c r="HS29" s="723"/>
      <c r="HT29" s="723"/>
      <c r="HU29" s="723"/>
      <c r="HV29" s="723"/>
      <c r="HW29" s="723"/>
      <c r="HX29" s="723"/>
    </row>
    <row r="30" spans="1:232" s="724" customFormat="1" ht="19.5" customHeight="1" x14ac:dyDescent="0.25">
      <c r="A30" s="722" t="s">
        <v>1151</v>
      </c>
      <c r="B30" s="718">
        <v>-0.63279475421077447</v>
      </c>
      <c r="C30" s="718">
        <v>-12.101874675172034</v>
      </c>
      <c r="D30" s="718">
        <v>-4.3420472584983463</v>
      </c>
      <c r="E30" s="719">
        <v>14.354377847327372</v>
      </c>
      <c r="F30" s="720">
        <v>-10.949036763464035</v>
      </c>
      <c r="G30" s="718">
        <v>-1.7019495789044494</v>
      </c>
      <c r="H30" s="718">
        <v>-11.739032929919667</v>
      </c>
      <c r="I30" s="718">
        <v>-11.640159471006426</v>
      </c>
      <c r="J30" s="718">
        <v>-1.8899937844043007</v>
      </c>
      <c r="K30" s="718">
        <v>-6.4238675878997089</v>
      </c>
      <c r="L30" s="718">
        <v>-8.4186624944381432</v>
      </c>
      <c r="M30" s="718">
        <v>-5.0078796182501479</v>
      </c>
      <c r="N30" s="718">
        <v>-6.7686666406145521</v>
      </c>
      <c r="O30" s="718">
        <v>-3.5285449712477082</v>
      </c>
      <c r="P30" s="718">
        <v>6.9692613172280584</v>
      </c>
      <c r="Q30" s="719">
        <v>10.969083557834605</v>
      </c>
      <c r="R30" s="718">
        <v>20.905834536640036</v>
      </c>
      <c r="S30" s="718">
        <v>6.7259535767849163</v>
      </c>
      <c r="T30" s="718">
        <v>18.865029376300548</v>
      </c>
      <c r="U30" s="718">
        <v>7.4493957542036533</v>
      </c>
      <c r="V30" s="719">
        <v>17.629406253526287</v>
      </c>
      <c r="W30" s="723"/>
      <c r="X30" s="723"/>
      <c r="Y30" s="723"/>
      <c r="Z30" s="723"/>
      <c r="AA30" s="723"/>
      <c r="AB30" s="723"/>
      <c r="AC30" s="723"/>
      <c r="AD30" s="723"/>
      <c r="AE30" s="723"/>
      <c r="AF30" s="723"/>
      <c r="AG30" s="723"/>
      <c r="AH30" s="723"/>
      <c r="AI30" s="723"/>
      <c r="AJ30" s="723"/>
      <c r="AK30" s="723"/>
      <c r="AL30" s="723"/>
      <c r="AM30" s="723"/>
      <c r="AN30" s="723"/>
      <c r="AO30" s="723"/>
      <c r="AP30" s="723"/>
      <c r="AQ30" s="723"/>
      <c r="AR30" s="723"/>
      <c r="AS30" s="723"/>
      <c r="AT30" s="723"/>
      <c r="AU30" s="723"/>
      <c r="AV30" s="723"/>
      <c r="AW30" s="723"/>
      <c r="AX30" s="723"/>
      <c r="AY30" s="723"/>
      <c r="AZ30" s="723"/>
      <c r="BA30" s="723"/>
      <c r="BB30" s="723"/>
      <c r="BC30" s="723"/>
      <c r="BD30" s="723"/>
      <c r="BE30" s="723"/>
      <c r="BF30" s="723"/>
      <c r="BG30" s="723"/>
      <c r="BH30" s="723"/>
      <c r="BI30" s="723"/>
      <c r="BJ30" s="723"/>
      <c r="BK30" s="723"/>
      <c r="BL30" s="723"/>
      <c r="BM30" s="723"/>
      <c r="BN30" s="723"/>
      <c r="BO30" s="723"/>
      <c r="BP30" s="723"/>
      <c r="BQ30" s="723"/>
      <c r="BR30" s="723"/>
      <c r="BS30" s="723"/>
      <c r="BT30" s="723"/>
      <c r="BU30" s="723"/>
      <c r="BV30" s="723"/>
      <c r="BW30" s="723"/>
      <c r="BX30" s="723"/>
      <c r="BY30" s="723"/>
      <c r="BZ30" s="723"/>
      <c r="CA30" s="723"/>
      <c r="CB30" s="723"/>
      <c r="CC30" s="723"/>
      <c r="CD30" s="723"/>
      <c r="CE30" s="723"/>
      <c r="CF30" s="723"/>
      <c r="CG30" s="723"/>
      <c r="CH30" s="723"/>
      <c r="CI30" s="723"/>
      <c r="CJ30" s="723"/>
      <c r="CK30" s="723"/>
      <c r="CL30" s="723"/>
      <c r="CM30" s="723"/>
      <c r="CN30" s="723"/>
      <c r="CO30" s="723"/>
      <c r="CP30" s="723"/>
      <c r="CQ30" s="723"/>
      <c r="CR30" s="723"/>
      <c r="CS30" s="723"/>
      <c r="CT30" s="723"/>
      <c r="CU30" s="723"/>
      <c r="CV30" s="723"/>
      <c r="CW30" s="723"/>
      <c r="CX30" s="723"/>
      <c r="CY30" s="723"/>
      <c r="CZ30" s="723"/>
      <c r="DA30" s="723"/>
      <c r="DB30" s="723"/>
      <c r="DC30" s="723"/>
      <c r="DD30" s="723"/>
      <c r="DE30" s="723"/>
      <c r="DF30" s="723"/>
      <c r="DG30" s="723"/>
      <c r="DH30" s="723"/>
      <c r="DI30" s="723"/>
      <c r="DJ30" s="723"/>
      <c r="DK30" s="723"/>
      <c r="DL30" s="723"/>
      <c r="DM30" s="723"/>
      <c r="DN30" s="723"/>
      <c r="DO30" s="723"/>
      <c r="DP30" s="723"/>
      <c r="DQ30" s="723"/>
      <c r="DR30" s="723"/>
      <c r="DS30" s="723"/>
      <c r="DT30" s="723"/>
      <c r="DU30" s="723"/>
      <c r="DV30" s="723"/>
      <c r="DW30" s="723"/>
      <c r="DX30" s="723"/>
      <c r="DY30" s="723"/>
      <c r="DZ30" s="723"/>
      <c r="EA30" s="723"/>
      <c r="EB30" s="723"/>
      <c r="EC30" s="723"/>
      <c r="ED30" s="723"/>
      <c r="EE30" s="723"/>
      <c r="EF30" s="723"/>
      <c r="EG30" s="723"/>
      <c r="EH30" s="723"/>
      <c r="EI30" s="723"/>
      <c r="EJ30" s="723"/>
      <c r="EK30" s="723"/>
      <c r="EL30" s="723"/>
      <c r="EM30" s="723"/>
      <c r="EN30" s="723"/>
      <c r="EO30" s="723"/>
      <c r="EP30" s="723"/>
      <c r="EQ30" s="723"/>
      <c r="ER30" s="723"/>
      <c r="ES30" s="723"/>
      <c r="ET30" s="723"/>
      <c r="EU30" s="723"/>
      <c r="EV30" s="723"/>
      <c r="EW30" s="723"/>
      <c r="EX30" s="723"/>
      <c r="EY30" s="723"/>
      <c r="EZ30" s="723"/>
      <c r="FA30" s="723"/>
      <c r="FB30" s="723"/>
      <c r="FC30" s="723"/>
      <c r="FD30" s="723"/>
      <c r="FE30" s="723"/>
      <c r="FF30" s="723"/>
      <c r="FG30" s="723"/>
      <c r="FH30" s="723"/>
      <c r="FI30" s="723"/>
      <c r="FJ30" s="723"/>
      <c r="FK30" s="723"/>
      <c r="FL30" s="723"/>
      <c r="FM30" s="723"/>
      <c r="FN30" s="723"/>
      <c r="FO30" s="723"/>
      <c r="FP30" s="723"/>
      <c r="FQ30" s="723"/>
      <c r="FR30" s="723"/>
      <c r="FS30" s="723"/>
      <c r="FT30" s="723"/>
      <c r="FU30" s="723"/>
      <c r="FV30" s="723"/>
      <c r="FW30" s="723"/>
      <c r="FX30" s="723"/>
      <c r="FY30" s="723"/>
      <c r="FZ30" s="723"/>
      <c r="GA30" s="723"/>
      <c r="GB30" s="723"/>
      <c r="GC30" s="723"/>
      <c r="GD30" s="723"/>
      <c r="GE30" s="723"/>
      <c r="GF30" s="723"/>
      <c r="GG30" s="723"/>
      <c r="GH30" s="723"/>
      <c r="GI30" s="723"/>
      <c r="GJ30" s="723"/>
      <c r="GK30" s="723"/>
      <c r="GL30" s="723"/>
      <c r="GM30" s="723"/>
      <c r="GN30" s="723"/>
      <c r="GO30" s="723"/>
      <c r="GP30" s="723"/>
      <c r="GQ30" s="723"/>
      <c r="GR30" s="723"/>
      <c r="GS30" s="723"/>
      <c r="GT30" s="723"/>
      <c r="GU30" s="723"/>
      <c r="GV30" s="723"/>
      <c r="GW30" s="723"/>
      <c r="GX30" s="723"/>
      <c r="GY30" s="723"/>
      <c r="GZ30" s="723"/>
      <c r="HA30" s="723"/>
      <c r="HB30" s="723"/>
      <c r="HC30" s="723"/>
      <c r="HD30" s="723"/>
      <c r="HE30" s="723"/>
      <c r="HF30" s="723"/>
      <c r="HG30" s="723"/>
      <c r="HH30" s="723"/>
      <c r="HI30" s="723"/>
      <c r="HJ30" s="723"/>
      <c r="HK30" s="723"/>
      <c r="HL30" s="723"/>
      <c r="HM30" s="723"/>
      <c r="HN30" s="723"/>
      <c r="HO30" s="723"/>
      <c r="HP30" s="723"/>
      <c r="HQ30" s="723"/>
      <c r="HR30" s="723"/>
      <c r="HS30" s="723"/>
      <c r="HT30" s="723"/>
      <c r="HU30" s="723"/>
      <c r="HV30" s="723"/>
      <c r="HW30" s="723"/>
      <c r="HX30" s="723"/>
    </row>
    <row r="31" spans="1:232" ht="19.5" customHeight="1" x14ac:dyDescent="0.2">
      <c r="A31" s="698" t="s">
        <v>1152</v>
      </c>
      <c r="B31" s="718">
        <v>5.2786410697891464</v>
      </c>
      <c r="C31" s="718">
        <v>0.4160397773358645</v>
      </c>
      <c r="D31" s="718">
        <v>1.8787265419252595</v>
      </c>
      <c r="E31" s="719">
        <v>27.671219802232454</v>
      </c>
      <c r="F31" s="720">
        <v>3.3285883214621155</v>
      </c>
      <c r="G31" s="718">
        <v>1.4887297028627795</v>
      </c>
      <c r="H31" s="718">
        <v>-5.4831642978662645</v>
      </c>
      <c r="I31" s="718">
        <v>-2.6361046923270712</v>
      </c>
      <c r="J31" s="718">
        <v>2.8745553060825957</v>
      </c>
      <c r="K31" s="718">
        <v>7.8461586460301769</v>
      </c>
      <c r="L31" s="718">
        <v>-4.7469603703509247</v>
      </c>
      <c r="M31" s="718">
        <v>4.8625425986713262</v>
      </c>
      <c r="N31" s="718">
        <v>-5.2494642446418376E-2</v>
      </c>
      <c r="O31" s="718">
        <v>-6.5950256145052357</v>
      </c>
      <c r="P31" s="718">
        <v>11.174893163536945</v>
      </c>
      <c r="Q31" s="719">
        <v>11.546758581700457</v>
      </c>
      <c r="R31" s="718">
        <v>16.063693491886298</v>
      </c>
      <c r="S31" s="718">
        <v>27.736250699370363</v>
      </c>
      <c r="T31" s="718">
        <v>39.410833313421755</v>
      </c>
      <c r="U31" s="718">
        <v>24.710395432070264</v>
      </c>
      <c r="V31" s="719">
        <v>30.436471191020519</v>
      </c>
      <c r="W31" s="721"/>
      <c r="X31" s="721"/>
      <c r="Y31" s="721"/>
      <c r="Z31" s="721"/>
      <c r="AA31" s="721"/>
      <c r="AB31" s="721"/>
      <c r="AC31" s="721"/>
      <c r="AD31" s="721"/>
      <c r="AE31" s="721"/>
      <c r="AF31" s="721"/>
      <c r="AG31" s="721"/>
      <c r="AH31" s="721"/>
      <c r="AI31" s="721"/>
      <c r="AJ31" s="721"/>
      <c r="AK31" s="721"/>
      <c r="AL31" s="721"/>
      <c r="AM31" s="721"/>
      <c r="AN31" s="721"/>
      <c r="AO31" s="721"/>
      <c r="AP31" s="721"/>
      <c r="AQ31" s="721"/>
      <c r="AR31" s="721"/>
      <c r="AS31" s="721"/>
      <c r="AT31" s="721"/>
      <c r="AU31" s="721"/>
      <c r="AV31" s="721"/>
      <c r="AW31" s="721"/>
      <c r="AX31" s="721"/>
      <c r="AY31" s="721"/>
      <c r="AZ31" s="721"/>
      <c r="BA31" s="721"/>
      <c r="BB31" s="721"/>
      <c r="BC31" s="721"/>
      <c r="BD31" s="721"/>
      <c r="BE31" s="721"/>
      <c r="BF31" s="721"/>
      <c r="BG31" s="721"/>
      <c r="BH31" s="721"/>
      <c r="BI31" s="721"/>
      <c r="BJ31" s="721"/>
      <c r="BK31" s="721"/>
      <c r="BL31" s="721"/>
      <c r="BM31" s="721"/>
      <c r="BN31" s="721"/>
      <c r="BO31" s="721"/>
      <c r="BP31" s="721"/>
      <c r="BQ31" s="721"/>
      <c r="BR31" s="721"/>
      <c r="BS31" s="721"/>
      <c r="BT31" s="721"/>
      <c r="BU31" s="721"/>
      <c r="BV31" s="721"/>
      <c r="BW31" s="721"/>
      <c r="BX31" s="721"/>
      <c r="BY31" s="721"/>
      <c r="BZ31" s="721"/>
      <c r="CA31" s="721"/>
      <c r="CB31" s="721"/>
      <c r="CC31" s="721"/>
      <c r="CD31" s="721"/>
      <c r="CE31" s="721"/>
      <c r="CF31" s="721"/>
      <c r="CG31" s="721"/>
      <c r="CH31" s="721"/>
      <c r="CI31" s="721"/>
      <c r="CJ31" s="721"/>
      <c r="CK31" s="721"/>
      <c r="CL31" s="721"/>
      <c r="CM31" s="721"/>
      <c r="CN31" s="721"/>
      <c r="CO31" s="721"/>
      <c r="CP31" s="721"/>
      <c r="CQ31" s="721"/>
      <c r="CR31" s="721"/>
      <c r="CS31" s="721"/>
      <c r="CT31" s="721"/>
      <c r="CU31" s="721"/>
      <c r="CV31" s="721"/>
      <c r="CW31" s="721"/>
      <c r="CX31" s="721"/>
      <c r="CY31" s="721"/>
      <c r="CZ31" s="721"/>
      <c r="DA31" s="721"/>
      <c r="DB31" s="721"/>
      <c r="DC31" s="721"/>
      <c r="DD31" s="721"/>
      <c r="DE31" s="721"/>
      <c r="DF31" s="721"/>
      <c r="DG31" s="721"/>
      <c r="DH31" s="721"/>
      <c r="DI31" s="721"/>
      <c r="DJ31" s="721"/>
      <c r="DK31" s="721"/>
      <c r="DL31" s="721"/>
      <c r="DM31" s="721"/>
      <c r="DN31" s="721"/>
      <c r="DO31" s="721"/>
      <c r="DP31" s="721"/>
      <c r="DQ31" s="721"/>
      <c r="DR31" s="721"/>
      <c r="DS31" s="721"/>
      <c r="DT31" s="721"/>
      <c r="DU31" s="721"/>
      <c r="DV31" s="721"/>
      <c r="DW31" s="721"/>
      <c r="DX31" s="721"/>
      <c r="DY31" s="721"/>
      <c r="DZ31" s="721"/>
      <c r="EA31" s="721"/>
      <c r="EB31" s="721"/>
      <c r="EC31" s="721"/>
      <c r="ED31" s="721"/>
      <c r="EE31" s="721"/>
      <c r="EF31" s="721"/>
      <c r="EG31" s="721"/>
      <c r="EH31" s="721"/>
      <c r="EI31" s="721"/>
      <c r="EJ31" s="721"/>
      <c r="EK31" s="721"/>
      <c r="EL31" s="721"/>
      <c r="EM31" s="721"/>
      <c r="EN31" s="721"/>
      <c r="EO31" s="721"/>
      <c r="EP31" s="721"/>
      <c r="EQ31" s="721"/>
      <c r="ER31" s="721"/>
      <c r="ES31" s="721"/>
      <c r="ET31" s="721"/>
      <c r="EU31" s="721"/>
      <c r="EV31" s="721"/>
      <c r="EW31" s="721"/>
      <c r="EX31" s="721"/>
      <c r="EY31" s="721"/>
      <c r="EZ31" s="721"/>
      <c r="FA31" s="721"/>
      <c r="FB31" s="721"/>
      <c r="FC31" s="721"/>
      <c r="FD31" s="721"/>
      <c r="FE31" s="721"/>
      <c r="FF31" s="721"/>
      <c r="FG31" s="721"/>
      <c r="FH31" s="721"/>
      <c r="FI31" s="721"/>
      <c r="FJ31" s="721"/>
      <c r="FK31" s="721"/>
      <c r="FL31" s="721"/>
      <c r="FM31" s="721"/>
      <c r="FN31" s="721"/>
      <c r="FO31" s="721"/>
      <c r="FP31" s="721"/>
      <c r="FQ31" s="721"/>
      <c r="FR31" s="721"/>
      <c r="FS31" s="721"/>
      <c r="FT31" s="721"/>
      <c r="FU31" s="721"/>
      <c r="FV31" s="721"/>
      <c r="FW31" s="721"/>
      <c r="FX31" s="721"/>
      <c r="FY31" s="721"/>
      <c r="FZ31" s="721"/>
      <c r="GA31" s="721"/>
      <c r="GB31" s="721"/>
      <c r="GC31" s="721"/>
      <c r="GD31" s="721"/>
      <c r="GE31" s="721"/>
      <c r="GF31" s="721"/>
      <c r="GG31" s="721"/>
      <c r="GH31" s="721"/>
      <c r="GI31" s="721"/>
      <c r="GJ31" s="721"/>
      <c r="GK31" s="721"/>
      <c r="GL31" s="721"/>
      <c r="GM31" s="721"/>
      <c r="GN31" s="721"/>
      <c r="GO31" s="721"/>
      <c r="GP31" s="721"/>
      <c r="GQ31" s="721"/>
      <c r="GR31" s="721"/>
      <c r="GS31" s="721"/>
      <c r="GT31" s="721"/>
      <c r="GU31" s="721"/>
      <c r="GV31" s="721"/>
      <c r="GW31" s="721"/>
      <c r="GX31" s="721"/>
      <c r="GY31" s="721"/>
      <c r="GZ31" s="721"/>
      <c r="HA31" s="721"/>
      <c r="HB31" s="721"/>
      <c r="HC31" s="721"/>
      <c r="HD31" s="721"/>
      <c r="HE31" s="721"/>
      <c r="HF31" s="721"/>
      <c r="HG31" s="721"/>
      <c r="HH31" s="721"/>
      <c r="HI31" s="721"/>
      <c r="HJ31" s="721"/>
      <c r="HK31" s="721"/>
      <c r="HL31" s="721"/>
      <c r="HM31" s="721"/>
      <c r="HN31" s="721"/>
      <c r="HO31" s="721"/>
      <c r="HP31" s="721"/>
      <c r="HQ31" s="721"/>
      <c r="HR31" s="721"/>
      <c r="HS31" s="721"/>
      <c r="HT31" s="721"/>
      <c r="HU31" s="721"/>
      <c r="HV31" s="721"/>
      <c r="HW31" s="721"/>
      <c r="HX31" s="721"/>
    </row>
    <row r="32" spans="1:232" ht="19.5" customHeight="1" thickBot="1" x14ac:dyDescent="0.25">
      <c r="A32" s="725"/>
      <c r="B32" s="733"/>
      <c r="C32" s="733"/>
      <c r="D32" s="733"/>
      <c r="E32" s="734"/>
      <c r="F32" s="735"/>
      <c r="G32" s="736"/>
      <c r="H32" s="736"/>
      <c r="I32" s="736"/>
      <c r="J32" s="736"/>
      <c r="K32" s="736"/>
      <c r="L32" s="736"/>
      <c r="M32" s="736"/>
      <c r="N32" s="736"/>
      <c r="O32" s="736"/>
      <c r="P32" s="736"/>
      <c r="Q32" s="737"/>
      <c r="R32" s="736"/>
      <c r="S32" s="736"/>
      <c r="T32" s="736"/>
      <c r="U32" s="730"/>
      <c r="V32" s="731"/>
      <c r="W32" s="721"/>
      <c r="X32" s="721"/>
      <c r="Y32" s="721"/>
      <c r="Z32" s="721"/>
      <c r="AA32" s="721"/>
      <c r="AB32" s="721"/>
      <c r="AC32" s="721"/>
      <c r="AD32" s="721"/>
      <c r="AE32" s="721"/>
      <c r="AF32" s="721"/>
      <c r="AG32" s="721"/>
      <c r="AH32" s="721"/>
      <c r="AI32" s="721"/>
      <c r="AJ32" s="721"/>
      <c r="AK32" s="721"/>
      <c r="AL32" s="721"/>
      <c r="AM32" s="721"/>
      <c r="AN32" s="721"/>
      <c r="AO32" s="721"/>
      <c r="AP32" s="721"/>
      <c r="AQ32" s="721"/>
      <c r="AR32" s="721"/>
      <c r="AS32" s="721"/>
      <c r="AT32" s="721"/>
      <c r="AU32" s="721"/>
      <c r="AV32" s="721"/>
      <c r="AW32" s="721"/>
      <c r="AX32" s="721"/>
      <c r="AY32" s="721"/>
      <c r="AZ32" s="721"/>
      <c r="BA32" s="721"/>
      <c r="BB32" s="721"/>
      <c r="BC32" s="721"/>
      <c r="BD32" s="721"/>
      <c r="BE32" s="721"/>
      <c r="BF32" s="721"/>
      <c r="BG32" s="721"/>
      <c r="BH32" s="721"/>
      <c r="BI32" s="721"/>
      <c r="BJ32" s="721"/>
      <c r="BK32" s="721"/>
      <c r="BL32" s="721"/>
      <c r="BM32" s="721"/>
      <c r="BN32" s="721"/>
      <c r="BO32" s="721"/>
      <c r="BP32" s="721"/>
      <c r="BQ32" s="721"/>
      <c r="BR32" s="721"/>
      <c r="BS32" s="721"/>
      <c r="BT32" s="721"/>
      <c r="BU32" s="721"/>
      <c r="BV32" s="721"/>
      <c r="BW32" s="721"/>
      <c r="BX32" s="721"/>
      <c r="BY32" s="721"/>
      <c r="BZ32" s="721"/>
      <c r="CA32" s="721"/>
      <c r="CB32" s="721"/>
      <c r="CC32" s="721"/>
      <c r="CD32" s="721"/>
      <c r="CE32" s="721"/>
      <c r="CF32" s="721"/>
      <c r="CG32" s="721"/>
      <c r="CH32" s="721"/>
      <c r="CI32" s="721"/>
      <c r="CJ32" s="721"/>
      <c r="CK32" s="721"/>
      <c r="CL32" s="721"/>
      <c r="CM32" s="721"/>
      <c r="CN32" s="721"/>
      <c r="CO32" s="721"/>
      <c r="CP32" s="721"/>
      <c r="CQ32" s="721"/>
      <c r="CR32" s="721"/>
      <c r="CS32" s="721"/>
      <c r="CT32" s="721"/>
      <c r="CU32" s="721"/>
      <c r="CV32" s="721"/>
      <c r="CW32" s="721"/>
      <c r="CX32" s="721"/>
      <c r="CY32" s="721"/>
      <c r="CZ32" s="721"/>
      <c r="DA32" s="721"/>
      <c r="DB32" s="721"/>
      <c r="DC32" s="721"/>
      <c r="DD32" s="721"/>
      <c r="DE32" s="721"/>
      <c r="DF32" s="721"/>
      <c r="DG32" s="721"/>
      <c r="DH32" s="721"/>
      <c r="DI32" s="721"/>
      <c r="DJ32" s="721"/>
      <c r="DK32" s="721"/>
      <c r="DL32" s="721"/>
      <c r="DM32" s="721"/>
      <c r="DN32" s="721"/>
      <c r="DO32" s="721"/>
      <c r="DP32" s="721"/>
      <c r="DQ32" s="721"/>
      <c r="DR32" s="721"/>
      <c r="DS32" s="721"/>
      <c r="DT32" s="721"/>
      <c r="DU32" s="721"/>
      <c r="DV32" s="721"/>
      <c r="DW32" s="721"/>
      <c r="DX32" s="721"/>
      <c r="DY32" s="721"/>
      <c r="DZ32" s="721"/>
      <c r="EA32" s="721"/>
      <c r="EB32" s="721"/>
      <c r="EC32" s="721"/>
      <c r="ED32" s="721"/>
      <c r="EE32" s="721"/>
      <c r="EF32" s="721"/>
      <c r="EG32" s="721"/>
      <c r="EH32" s="721"/>
      <c r="EI32" s="721"/>
      <c r="EJ32" s="721"/>
      <c r="EK32" s="721"/>
      <c r="EL32" s="721"/>
      <c r="EM32" s="721"/>
      <c r="EN32" s="721"/>
      <c r="EO32" s="721"/>
      <c r="EP32" s="721"/>
      <c r="EQ32" s="721"/>
      <c r="ER32" s="721"/>
      <c r="ES32" s="721"/>
      <c r="ET32" s="721"/>
      <c r="EU32" s="721"/>
      <c r="EV32" s="721"/>
      <c r="EW32" s="721"/>
      <c r="EX32" s="721"/>
      <c r="EY32" s="721"/>
      <c r="EZ32" s="721"/>
      <c r="FA32" s="721"/>
      <c r="FB32" s="721"/>
      <c r="FC32" s="721"/>
      <c r="FD32" s="721"/>
      <c r="FE32" s="721"/>
      <c r="FF32" s="721"/>
      <c r="FG32" s="721"/>
      <c r="FH32" s="721"/>
      <c r="FI32" s="721"/>
      <c r="FJ32" s="721"/>
      <c r="FK32" s="721"/>
      <c r="FL32" s="721"/>
      <c r="FM32" s="721"/>
      <c r="FN32" s="721"/>
      <c r="FO32" s="721"/>
      <c r="FP32" s="721"/>
      <c r="FQ32" s="721"/>
      <c r="FR32" s="721"/>
      <c r="FS32" s="721"/>
      <c r="FT32" s="721"/>
      <c r="FU32" s="721"/>
      <c r="FV32" s="721"/>
      <c r="FW32" s="721"/>
      <c r="FX32" s="721"/>
      <c r="FY32" s="721"/>
      <c r="FZ32" s="721"/>
      <c r="GA32" s="721"/>
      <c r="GB32" s="721"/>
      <c r="GC32" s="721"/>
      <c r="GD32" s="721"/>
      <c r="GE32" s="721"/>
      <c r="GF32" s="721"/>
      <c r="GG32" s="721"/>
      <c r="GH32" s="721"/>
      <c r="GI32" s="721"/>
      <c r="GJ32" s="721"/>
      <c r="GK32" s="721"/>
      <c r="GL32" s="721"/>
      <c r="GM32" s="721"/>
      <c r="GN32" s="721"/>
      <c r="GO32" s="721"/>
      <c r="GP32" s="721"/>
      <c r="GQ32" s="721"/>
      <c r="GR32" s="721"/>
      <c r="GS32" s="721"/>
      <c r="GT32" s="721"/>
      <c r="GU32" s="721"/>
      <c r="GV32" s="721"/>
      <c r="GW32" s="721"/>
      <c r="GX32" s="721"/>
      <c r="GY32" s="721"/>
      <c r="GZ32" s="721"/>
      <c r="HA32" s="721"/>
      <c r="HB32" s="721"/>
      <c r="HC32" s="721"/>
      <c r="HD32" s="721"/>
      <c r="HE32" s="721"/>
      <c r="HF32" s="721"/>
      <c r="HG32" s="721"/>
      <c r="HH32" s="721"/>
      <c r="HI32" s="721"/>
      <c r="HJ32" s="721"/>
      <c r="HK32" s="721"/>
      <c r="HL32" s="721"/>
      <c r="HM32" s="721"/>
      <c r="HN32" s="721"/>
      <c r="HO32" s="721"/>
      <c r="HP32" s="721"/>
      <c r="HQ32" s="721"/>
      <c r="HR32" s="721"/>
      <c r="HS32" s="721"/>
      <c r="HT32" s="721"/>
      <c r="HU32" s="721"/>
      <c r="HV32" s="721"/>
      <c r="HW32" s="721"/>
      <c r="HX32" s="721"/>
    </row>
    <row r="33" spans="1:231" ht="9.75" customHeight="1" thickTop="1" x14ac:dyDescent="0.2"/>
    <row r="34" spans="1:231" ht="8.25" customHeight="1" x14ac:dyDescent="0.2">
      <c r="A34" s="815"/>
      <c r="B34" s="815"/>
      <c r="C34" s="815"/>
      <c r="D34" s="815"/>
      <c r="E34" s="815"/>
    </row>
    <row r="35" spans="1:231" ht="6" customHeight="1" x14ac:dyDescent="0.2">
      <c r="A35" s="701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  <c r="AO35" s="701"/>
      <c r="AP35" s="701"/>
      <c r="AQ35" s="701"/>
      <c r="AR35" s="701"/>
      <c r="AS35" s="701"/>
      <c r="AT35" s="701"/>
      <c r="AU35" s="701"/>
      <c r="AV35" s="701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  <c r="CJ35" s="701"/>
      <c r="CK35" s="701"/>
      <c r="CL35" s="701"/>
      <c r="CM35" s="701"/>
      <c r="CN35" s="701"/>
      <c r="CO35" s="701"/>
      <c r="CP35" s="701"/>
      <c r="CQ35" s="701"/>
      <c r="CR35" s="701"/>
      <c r="CS35" s="701"/>
      <c r="CT35" s="701"/>
      <c r="CU35" s="701"/>
      <c r="CV35" s="701"/>
      <c r="CW35" s="701"/>
      <c r="CX35" s="701"/>
      <c r="CY35" s="701"/>
      <c r="CZ35" s="701"/>
      <c r="DA35" s="701"/>
      <c r="DB35" s="701"/>
      <c r="DC35" s="701"/>
      <c r="DD35" s="701"/>
      <c r="DE35" s="701"/>
      <c r="DF35" s="701"/>
      <c r="DG35" s="701"/>
      <c r="DH35" s="701"/>
      <c r="DI35" s="701"/>
      <c r="DJ35" s="701"/>
      <c r="DK35" s="701"/>
      <c r="DL35" s="701"/>
      <c r="DM35" s="701"/>
      <c r="DN35" s="701"/>
      <c r="DO35" s="701"/>
      <c r="DP35" s="701"/>
      <c r="DQ35" s="701"/>
      <c r="DR35" s="701"/>
      <c r="DS35" s="701"/>
      <c r="DT35" s="701"/>
      <c r="DU35" s="701"/>
      <c r="DV35" s="701"/>
      <c r="DW35" s="701"/>
      <c r="DX35" s="701"/>
      <c r="DY35" s="701"/>
      <c r="DZ35" s="701"/>
      <c r="EA35" s="701"/>
      <c r="EB35" s="701"/>
      <c r="EC35" s="701"/>
      <c r="ED35" s="701"/>
      <c r="EE35" s="701"/>
      <c r="EF35" s="701"/>
      <c r="EG35" s="701"/>
      <c r="EH35" s="701"/>
      <c r="EI35" s="701"/>
      <c r="EJ35" s="701"/>
      <c r="EK35" s="701"/>
      <c r="EL35" s="701"/>
      <c r="EM35" s="701"/>
      <c r="EN35" s="701"/>
      <c r="EO35" s="701"/>
      <c r="EP35" s="701"/>
      <c r="EQ35" s="701"/>
      <c r="ER35" s="701"/>
      <c r="ES35" s="701"/>
      <c r="ET35" s="701"/>
      <c r="EU35" s="701"/>
      <c r="EV35" s="701"/>
      <c r="EW35" s="701"/>
      <c r="EX35" s="701"/>
      <c r="EY35" s="701"/>
      <c r="EZ35" s="701"/>
      <c r="FA35" s="701"/>
      <c r="FB35" s="701"/>
      <c r="FC35" s="701"/>
      <c r="FD35" s="701"/>
      <c r="FE35" s="701"/>
      <c r="FF35" s="701"/>
      <c r="FG35" s="701"/>
      <c r="FH35" s="701"/>
      <c r="FI35" s="701"/>
      <c r="FJ35" s="701"/>
      <c r="FK35" s="701"/>
      <c r="FL35" s="701"/>
      <c r="FM35" s="701"/>
      <c r="FN35" s="701"/>
      <c r="FO35" s="701"/>
      <c r="FP35" s="701"/>
      <c r="FQ35" s="701"/>
      <c r="FR35" s="701"/>
      <c r="FS35" s="701"/>
      <c r="FT35" s="701"/>
      <c r="FU35" s="701"/>
      <c r="FV35" s="701"/>
      <c r="FW35" s="701"/>
      <c r="FX35" s="701"/>
      <c r="FY35" s="701"/>
      <c r="FZ35" s="701"/>
      <c r="GA35" s="701"/>
      <c r="GB35" s="701"/>
      <c r="GC35" s="701"/>
      <c r="GD35" s="701"/>
      <c r="GE35" s="701"/>
      <c r="GF35" s="701"/>
      <c r="GG35" s="701"/>
      <c r="GH35" s="701"/>
      <c r="GI35" s="701"/>
      <c r="GJ35" s="701"/>
      <c r="GK35" s="701"/>
      <c r="GL35" s="701"/>
      <c r="GM35" s="701"/>
      <c r="GN35" s="701"/>
      <c r="GO35" s="701"/>
      <c r="GP35" s="701"/>
      <c r="GQ35" s="701"/>
      <c r="GR35" s="701"/>
      <c r="GS35" s="701"/>
      <c r="GT35" s="701"/>
      <c r="GU35" s="701"/>
      <c r="GV35" s="701"/>
      <c r="GW35" s="701"/>
      <c r="GX35" s="701"/>
      <c r="GY35" s="701"/>
      <c r="GZ35" s="701"/>
      <c r="HA35" s="701"/>
      <c r="HB35" s="701"/>
      <c r="HC35" s="701"/>
      <c r="HD35" s="701"/>
      <c r="HE35" s="701"/>
      <c r="HF35" s="701"/>
      <c r="HG35" s="701"/>
      <c r="HH35" s="701"/>
      <c r="HI35" s="701"/>
      <c r="HJ35" s="701"/>
      <c r="HK35" s="701"/>
      <c r="HL35" s="701"/>
      <c r="HM35" s="701"/>
      <c r="HN35" s="701"/>
      <c r="HO35" s="701"/>
      <c r="HP35" s="701"/>
      <c r="HQ35" s="701"/>
      <c r="HR35" s="701"/>
      <c r="HS35" s="701"/>
      <c r="HT35" s="701"/>
      <c r="HU35" s="701"/>
      <c r="HV35" s="701"/>
      <c r="HW35" s="701"/>
    </row>
    <row r="36" spans="1:231" x14ac:dyDescent="0.2">
      <c r="A36" s="701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  <c r="AO36" s="701"/>
      <c r="AP36" s="701"/>
      <c r="AQ36" s="701"/>
      <c r="AR36" s="701"/>
      <c r="AS36" s="701"/>
      <c r="AT36" s="701"/>
      <c r="AU36" s="701"/>
      <c r="AV36" s="701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  <c r="CJ36" s="701"/>
      <c r="CK36" s="701"/>
      <c r="CL36" s="701"/>
      <c r="CM36" s="701"/>
      <c r="CN36" s="701"/>
      <c r="CO36" s="701"/>
      <c r="CP36" s="701"/>
      <c r="CQ36" s="701"/>
      <c r="CR36" s="701"/>
      <c r="CS36" s="701"/>
      <c r="CT36" s="701"/>
      <c r="CU36" s="701"/>
      <c r="CV36" s="701"/>
      <c r="CW36" s="701"/>
      <c r="CX36" s="701"/>
      <c r="CY36" s="701"/>
      <c r="CZ36" s="701"/>
      <c r="DA36" s="701"/>
      <c r="DB36" s="701"/>
      <c r="DC36" s="701"/>
      <c r="DD36" s="701"/>
      <c r="DE36" s="701"/>
      <c r="DF36" s="701"/>
      <c r="DG36" s="701"/>
      <c r="DH36" s="701"/>
      <c r="DI36" s="701"/>
      <c r="DJ36" s="701"/>
      <c r="DK36" s="701"/>
      <c r="DL36" s="701"/>
      <c r="DM36" s="701"/>
      <c r="DN36" s="701"/>
      <c r="DO36" s="701"/>
      <c r="DP36" s="701"/>
      <c r="DQ36" s="701"/>
      <c r="DR36" s="701"/>
      <c r="DS36" s="701"/>
      <c r="DT36" s="701"/>
      <c r="DU36" s="701"/>
      <c r="DV36" s="701"/>
      <c r="DW36" s="701"/>
      <c r="DX36" s="701"/>
      <c r="DY36" s="701"/>
      <c r="DZ36" s="701"/>
      <c r="EA36" s="701"/>
      <c r="EB36" s="701"/>
      <c r="EC36" s="701"/>
      <c r="ED36" s="701"/>
      <c r="EE36" s="701"/>
      <c r="EF36" s="701"/>
      <c r="EG36" s="701"/>
      <c r="EH36" s="701"/>
      <c r="EI36" s="701"/>
      <c r="EJ36" s="701"/>
      <c r="EK36" s="701"/>
      <c r="EL36" s="701"/>
      <c r="EM36" s="701"/>
      <c r="EN36" s="701"/>
      <c r="EO36" s="701"/>
      <c r="EP36" s="701"/>
      <c r="EQ36" s="701"/>
      <c r="ER36" s="701"/>
      <c r="ES36" s="701"/>
      <c r="ET36" s="701"/>
      <c r="EU36" s="701"/>
      <c r="EV36" s="701"/>
      <c r="EW36" s="701"/>
      <c r="EX36" s="701"/>
      <c r="EY36" s="701"/>
      <c r="EZ36" s="701"/>
      <c r="FA36" s="701"/>
      <c r="FB36" s="701"/>
      <c r="FC36" s="701"/>
      <c r="FD36" s="701"/>
      <c r="FE36" s="701"/>
      <c r="FF36" s="701"/>
      <c r="FG36" s="701"/>
      <c r="FH36" s="701"/>
      <c r="FI36" s="701"/>
      <c r="FJ36" s="701"/>
      <c r="FK36" s="701"/>
      <c r="FL36" s="701"/>
      <c r="FM36" s="701"/>
      <c r="FN36" s="701"/>
      <c r="FO36" s="701"/>
      <c r="FP36" s="701"/>
      <c r="FQ36" s="701"/>
      <c r="FR36" s="701"/>
      <c r="FS36" s="701"/>
      <c r="FT36" s="701"/>
      <c r="FU36" s="701"/>
      <c r="FV36" s="701"/>
      <c r="FW36" s="701"/>
      <c r="FX36" s="701"/>
      <c r="FY36" s="701"/>
      <c r="FZ36" s="701"/>
      <c r="GA36" s="701"/>
      <c r="GB36" s="701"/>
      <c r="GC36" s="701"/>
      <c r="GD36" s="701"/>
      <c r="GE36" s="701"/>
      <c r="GF36" s="701"/>
      <c r="GG36" s="701"/>
      <c r="GH36" s="701"/>
      <c r="GI36" s="701"/>
      <c r="GJ36" s="701"/>
      <c r="GK36" s="701"/>
      <c r="GL36" s="701"/>
      <c r="GM36" s="701"/>
      <c r="GN36" s="701"/>
      <c r="GO36" s="701"/>
      <c r="GP36" s="701"/>
      <c r="GQ36" s="701"/>
      <c r="GR36" s="701"/>
      <c r="GS36" s="701"/>
      <c r="GT36" s="701"/>
      <c r="GU36" s="701"/>
      <c r="GV36" s="701"/>
      <c r="GW36" s="701"/>
      <c r="GX36" s="701"/>
      <c r="GY36" s="701"/>
      <c r="GZ36" s="701"/>
      <c r="HA36" s="701"/>
      <c r="HB36" s="701"/>
      <c r="HC36" s="701"/>
      <c r="HD36" s="701"/>
      <c r="HE36" s="701"/>
      <c r="HF36" s="701"/>
      <c r="HG36" s="701"/>
      <c r="HH36" s="701"/>
      <c r="HI36" s="701"/>
      <c r="HJ36" s="701"/>
      <c r="HK36" s="701"/>
      <c r="HL36" s="701"/>
      <c r="HM36" s="701"/>
      <c r="HN36" s="701"/>
      <c r="HO36" s="701"/>
      <c r="HP36" s="701"/>
      <c r="HQ36" s="701"/>
      <c r="HR36" s="701"/>
      <c r="HS36" s="701"/>
      <c r="HT36" s="701"/>
      <c r="HU36" s="701"/>
      <c r="HV36" s="701"/>
      <c r="HW36" s="701"/>
    </row>
    <row r="37" spans="1:231" x14ac:dyDescent="0.2">
      <c r="A37" s="701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  <c r="AO37" s="701"/>
      <c r="AP37" s="701"/>
      <c r="AQ37" s="701"/>
      <c r="AR37" s="701"/>
      <c r="AS37" s="701"/>
      <c r="AT37" s="701"/>
      <c r="AU37" s="701"/>
      <c r="AV37" s="701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  <c r="CJ37" s="701"/>
      <c r="CK37" s="701"/>
      <c r="CL37" s="701"/>
      <c r="CM37" s="701"/>
      <c r="CN37" s="701"/>
      <c r="CO37" s="701"/>
      <c r="CP37" s="701"/>
      <c r="CQ37" s="701"/>
      <c r="CR37" s="701"/>
      <c r="CS37" s="701"/>
      <c r="CT37" s="701"/>
      <c r="CU37" s="701"/>
      <c r="CV37" s="701"/>
      <c r="CW37" s="701"/>
      <c r="CX37" s="701"/>
      <c r="CY37" s="701"/>
      <c r="CZ37" s="701"/>
      <c r="DA37" s="701"/>
      <c r="DB37" s="701"/>
      <c r="DC37" s="701"/>
      <c r="DD37" s="701"/>
      <c r="DE37" s="701"/>
      <c r="DF37" s="701"/>
      <c r="DG37" s="701"/>
      <c r="DH37" s="701"/>
      <c r="DI37" s="701"/>
      <c r="DJ37" s="701"/>
      <c r="DK37" s="701"/>
      <c r="DL37" s="701"/>
      <c r="DM37" s="701"/>
      <c r="DN37" s="701"/>
      <c r="DO37" s="701"/>
      <c r="DP37" s="701"/>
      <c r="DQ37" s="701"/>
      <c r="DR37" s="701"/>
      <c r="DS37" s="701"/>
      <c r="DT37" s="701"/>
      <c r="DU37" s="701"/>
      <c r="DV37" s="701"/>
      <c r="DW37" s="701"/>
      <c r="DX37" s="701"/>
      <c r="DY37" s="701"/>
      <c r="DZ37" s="701"/>
      <c r="EA37" s="701"/>
      <c r="EB37" s="701"/>
      <c r="EC37" s="701"/>
      <c r="ED37" s="701"/>
      <c r="EE37" s="701"/>
      <c r="EF37" s="701"/>
      <c r="EG37" s="701"/>
      <c r="EH37" s="701"/>
      <c r="EI37" s="701"/>
      <c r="EJ37" s="701"/>
      <c r="EK37" s="701"/>
      <c r="EL37" s="701"/>
      <c r="EM37" s="701"/>
      <c r="EN37" s="701"/>
      <c r="EO37" s="701"/>
      <c r="EP37" s="701"/>
      <c r="EQ37" s="701"/>
      <c r="ER37" s="701"/>
      <c r="ES37" s="701"/>
      <c r="ET37" s="701"/>
      <c r="EU37" s="701"/>
      <c r="EV37" s="701"/>
      <c r="EW37" s="701"/>
      <c r="EX37" s="701"/>
      <c r="EY37" s="701"/>
      <c r="EZ37" s="701"/>
      <c r="FA37" s="701"/>
      <c r="FB37" s="701"/>
      <c r="FC37" s="701"/>
      <c r="FD37" s="701"/>
      <c r="FE37" s="701"/>
      <c r="FF37" s="701"/>
      <c r="FG37" s="701"/>
      <c r="FH37" s="701"/>
      <c r="FI37" s="701"/>
      <c r="FJ37" s="701"/>
      <c r="FK37" s="701"/>
      <c r="FL37" s="701"/>
      <c r="FM37" s="701"/>
      <c r="FN37" s="701"/>
      <c r="FO37" s="701"/>
      <c r="FP37" s="701"/>
      <c r="FQ37" s="701"/>
      <c r="FR37" s="701"/>
      <c r="FS37" s="701"/>
      <c r="FT37" s="701"/>
      <c r="FU37" s="701"/>
      <c r="FV37" s="701"/>
      <c r="FW37" s="701"/>
      <c r="FX37" s="701"/>
      <c r="FY37" s="701"/>
      <c r="FZ37" s="701"/>
      <c r="GA37" s="701"/>
      <c r="GB37" s="701"/>
      <c r="GC37" s="701"/>
      <c r="GD37" s="701"/>
      <c r="GE37" s="701"/>
      <c r="GF37" s="701"/>
      <c r="GG37" s="701"/>
      <c r="GH37" s="701"/>
      <c r="GI37" s="701"/>
      <c r="GJ37" s="701"/>
      <c r="GK37" s="701"/>
      <c r="GL37" s="701"/>
      <c r="GM37" s="701"/>
      <c r="GN37" s="701"/>
      <c r="GO37" s="701"/>
      <c r="GP37" s="701"/>
      <c r="GQ37" s="701"/>
      <c r="GR37" s="701"/>
      <c r="GS37" s="701"/>
      <c r="GT37" s="701"/>
      <c r="GU37" s="701"/>
      <c r="GV37" s="701"/>
      <c r="GW37" s="701"/>
      <c r="GX37" s="701"/>
      <c r="GY37" s="701"/>
      <c r="GZ37" s="701"/>
      <c r="HA37" s="701"/>
      <c r="HB37" s="701"/>
      <c r="HC37" s="701"/>
      <c r="HD37" s="701"/>
      <c r="HE37" s="701"/>
      <c r="HF37" s="701"/>
      <c r="HG37" s="701"/>
      <c r="HH37" s="701"/>
      <c r="HI37" s="701"/>
      <c r="HJ37" s="701"/>
      <c r="HK37" s="701"/>
      <c r="HL37" s="701"/>
      <c r="HM37" s="701"/>
      <c r="HN37" s="701"/>
      <c r="HO37" s="701"/>
      <c r="HP37" s="701"/>
      <c r="HQ37" s="701"/>
      <c r="HR37" s="701"/>
      <c r="HS37" s="701"/>
      <c r="HT37" s="701"/>
      <c r="HU37" s="701"/>
      <c r="HV37" s="701"/>
      <c r="HW37" s="701"/>
    </row>
    <row r="38" spans="1:231" x14ac:dyDescent="0.2">
      <c r="A38" s="701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  <c r="AO38" s="701"/>
      <c r="AP38" s="701"/>
      <c r="AQ38" s="701"/>
      <c r="AR38" s="701"/>
      <c r="AS38" s="701"/>
      <c r="AT38" s="701"/>
      <c r="AU38" s="701"/>
      <c r="AV38" s="701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  <c r="CJ38" s="701"/>
      <c r="CK38" s="701"/>
      <c r="CL38" s="701"/>
      <c r="CM38" s="701"/>
      <c r="CN38" s="701"/>
      <c r="CO38" s="701"/>
      <c r="CP38" s="701"/>
      <c r="CQ38" s="701"/>
      <c r="CR38" s="701"/>
      <c r="CS38" s="701"/>
      <c r="CT38" s="701"/>
      <c r="CU38" s="701"/>
      <c r="CV38" s="701"/>
      <c r="CW38" s="701"/>
      <c r="CX38" s="701"/>
      <c r="CY38" s="701"/>
      <c r="CZ38" s="701"/>
      <c r="DA38" s="701"/>
      <c r="DB38" s="701"/>
      <c r="DC38" s="701"/>
      <c r="DD38" s="701"/>
      <c r="DE38" s="701"/>
      <c r="DF38" s="701"/>
      <c r="DG38" s="701"/>
      <c r="DH38" s="701"/>
      <c r="DI38" s="701"/>
      <c r="DJ38" s="701"/>
      <c r="DK38" s="701"/>
      <c r="DL38" s="701"/>
      <c r="DM38" s="701"/>
      <c r="DN38" s="701"/>
      <c r="DO38" s="701"/>
      <c r="DP38" s="701"/>
      <c r="DQ38" s="701"/>
      <c r="DR38" s="701"/>
      <c r="DS38" s="701"/>
      <c r="DT38" s="701"/>
      <c r="DU38" s="701"/>
      <c r="DV38" s="701"/>
      <c r="DW38" s="701"/>
      <c r="DX38" s="701"/>
      <c r="DY38" s="701"/>
      <c r="DZ38" s="701"/>
      <c r="EA38" s="701"/>
      <c r="EB38" s="701"/>
      <c r="EC38" s="701"/>
      <c r="ED38" s="701"/>
      <c r="EE38" s="701"/>
      <c r="EF38" s="701"/>
      <c r="EG38" s="701"/>
      <c r="EH38" s="701"/>
      <c r="EI38" s="701"/>
      <c r="EJ38" s="701"/>
      <c r="EK38" s="701"/>
      <c r="EL38" s="701"/>
      <c r="EM38" s="701"/>
      <c r="EN38" s="701"/>
      <c r="EO38" s="701"/>
      <c r="EP38" s="701"/>
      <c r="EQ38" s="701"/>
      <c r="ER38" s="701"/>
      <c r="ES38" s="701"/>
      <c r="ET38" s="701"/>
      <c r="EU38" s="701"/>
      <c r="EV38" s="701"/>
      <c r="EW38" s="701"/>
      <c r="EX38" s="701"/>
      <c r="EY38" s="701"/>
      <c r="EZ38" s="701"/>
      <c r="FA38" s="701"/>
      <c r="FB38" s="701"/>
      <c r="FC38" s="701"/>
      <c r="FD38" s="701"/>
      <c r="FE38" s="701"/>
      <c r="FF38" s="701"/>
      <c r="FG38" s="701"/>
      <c r="FH38" s="701"/>
      <c r="FI38" s="701"/>
      <c r="FJ38" s="701"/>
      <c r="FK38" s="701"/>
      <c r="FL38" s="701"/>
      <c r="FM38" s="701"/>
      <c r="FN38" s="701"/>
      <c r="FO38" s="701"/>
      <c r="FP38" s="701"/>
      <c r="FQ38" s="701"/>
      <c r="FR38" s="701"/>
      <c r="FS38" s="701"/>
      <c r="FT38" s="701"/>
      <c r="FU38" s="701"/>
      <c r="FV38" s="701"/>
      <c r="FW38" s="701"/>
      <c r="FX38" s="701"/>
      <c r="FY38" s="701"/>
      <c r="FZ38" s="701"/>
      <c r="GA38" s="701"/>
      <c r="GB38" s="701"/>
      <c r="GC38" s="701"/>
      <c r="GD38" s="701"/>
      <c r="GE38" s="701"/>
      <c r="GF38" s="701"/>
      <c r="GG38" s="701"/>
      <c r="GH38" s="701"/>
      <c r="GI38" s="701"/>
      <c r="GJ38" s="701"/>
      <c r="GK38" s="701"/>
      <c r="GL38" s="701"/>
      <c r="GM38" s="701"/>
      <c r="GN38" s="701"/>
      <c r="GO38" s="701"/>
      <c r="GP38" s="701"/>
      <c r="GQ38" s="701"/>
      <c r="GR38" s="701"/>
      <c r="GS38" s="701"/>
      <c r="GT38" s="701"/>
      <c r="GU38" s="701"/>
      <c r="GV38" s="701"/>
      <c r="GW38" s="701"/>
      <c r="GX38" s="701"/>
      <c r="GY38" s="701"/>
      <c r="GZ38" s="701"/>
      <c r="HA38" s="701"/>
      <c r="HB38" s="701"/>
      <c r="HC38" s="701"/>
      <c r="HD38" s="701"/>
      <c r="HE38" s="701"/>
      <c r="HF38" s="701"/>
      <c r="HG38" s="701"/>
      <c r="HH38" s="701"/>
      <c r="HI38" s="701"/>
      <c r="HJ38" s="701"/>
      <c r="HK38" s="701"/>
      <c r="HL38" s="701"/>
      <c r="HM38" s="701"/>
      <c r="HN38" s="701"/>
      <c r="HO38" s="701"/>
      <c r="HP38" s="701"/>
      <c r="HQ38" s="701"/>
      <c r="HR38" s="701"/>
      <c r="HS38" s="701"/>
      <c r="HT38" s="701"/>
      <c r="HU38" s="701"/>
      <c r="HV38" s="701"/>
      <c r="HW38" s="701"/>
    </row>
    <row r="39" spans="1:231" x14ac:dyDescent="0.2">
      <c r="A39" s="701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  <c r="AO39" s="701"/>
      <c r="AP39" s="701"/>
      <c r="AQ39" s="701"/>
      <c r="AR39" s="701"/>
      <c r="AS39" s="701"/>
      <c r="AT39" s="701"/>
      <c r="AU39" s="701"/>
      <c r="AV39" s="701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  <c r="CJ39" s="701"/>
      <c r="CK39" s="701"/>
      <c r="CL39" s="701"/>
      <c r="CM39" s="701"/>
      <c r="CN39" s="701"/>
      <c r="CO39" s="701"/>
      <c r="CP39" s="701"/>
      <c r="CQ39" s="701"/>
      <c r="CR39" s="701"/>
      <c r="CS39" s="701"/>
      <c r="CT39" s="701"/>
      <c r="CU39" s="701"/>
      <c r="CV39" s="701"/>
      <c r="CW39" s="701"/>
      <c r="CX39" s="701"/>
      <c r="CY39" s="701"/>
      <c r="CZ39" s="701"/>
      <c r="DA39" s="701"/>
      <c r="DB39" s="701"/>
      <c r="DC39" s="701"/>
      <c r="DD39" s="701"/>
      <c r="DE39" s="701"/>
      <c r="DF39" s="701"/>
      <c r="DG39" s="701"/>
      <c r="DH39" s="701"/>
      <c r="DI39" s="701"/>
      <c r="DJ39" s="701"/>
      <c r="DK39" s="701"/>
      <c r="DL39" s="701"/>
      <c r="DM39" s="701"/>
      <c r="DN39" s="701"/>
      <c r="DO39" s="701"/>
      <c r="DP39" s="701"/>
      <c r="DQ39" s="701"/>
      <c r="DR39" s="701"/>
      <c r="DS39" s="701"/>
      <c r="DT39" s="701"/>
      <c r="DU39" s="701"/>
      <c r="DV39" s="701"/>
      <c r="DW39" s="701"/>
      <c r="DX39" s="701"/>
      <c r="DY39" s="701"/>
      <c r="DZ39" s="701"/>
      <c r="EA39" s="701"/>
      <c r="EB39" s="701"/>
      <c r="EC39" s="701"/>
      <c r="ED39" s="701"/>
      <c r="EE39" s="701"/>
      <c r="EF39" s="701"/>
      <c r="EG39" s="701"/>
      <c r="EH39" s="701"/>
      <c r="EI39" s="701"/>
      <c r="EJ39" s="701"/>
      <c r="EK39" s="701"/>
      <c r="EL39" s="701"/>
      <c r="EM39" s="701"/>
      <c r="EN39" s="701"/>
      <c r="EO39" s="701"/>
      <c r="EP39" s="701"/>
      <c r="EQ39" s="701"/>
      <c r="ER39" s="701"/>
      <c r="ES39" s="701"/>
      <c r="ET39" s="701"/>
      <c r="EU39" s="701"/>
      <c r="EV39" s="701"/>
      <c r="EW39" s="701"/>
      <c r="EX39" s="701"/>
      <c r="EY39" s="701"/>
      <c r="EZ39" s="701"/>
      <c r="FA39" s="701"/>
      <c r="FB39" s="701"/>
      <c r="FC39" s="701"/>
      <c r="FD39" s="701"/>
      <c r="FE39" s="701"/>
      <c r="FF39" s="701"/>
      <c r="FG39" s="701"/>
      <c r="FH39" s="701"/>
      <c r="FI39" s="701"/>
      <c r="FJ39" s="701"/>
      <c r="FK39" s="701"/>
      <c r="FL39" s="701"/>
      <c r="FM39" s="701"/>
      <c r="FN39" s="701"/>
      <c r="FO39" s="701"/>
      <c r="FP39" s="701"/>
      <c r="FQ39" s="701"/>
      <c r="FR39" s="701"/>
      <c r="FS39" s="701"/>
      <c r="FT39" s="701"/>
      <c r="FU39" s="701"/>
      <c r="FV39" s="701"/>
      <c r="FW39" s="701"/>
      <c r="FX39" s="701"/>
      <c r="FY39" s="701"/>
      <c r="FZ39" s="701"/>
      <c r="GA39" s="701"/>
      <c r="GB39" s="701"/>
      <c r="GC39" s="701"/>
      <c r="GD39" s="701"/>
      <c r="GE39" s="701"/>
      <c r="GF39" s="701"/>
      <c r="GG39" s="701"/>
      <c r="GH39" s="701"/>
      <c r="GI39" s="701"/>
      <c r="GJ39" s="701"/>
      <c r="GK39" s="701"/>
      <c r="GL39" s="701"/>
      <c r="GM39" s="701"/>
      <c r="GN39" s="701"/>
      <c r="GO39" s="701"/>
      <c r="GP39" s="701"/>
      <c r="GQ39" s="701"/>
      <c r="GR39" s="701"/>
      <c r="GS39" s="701"/>
      <c r="GT39" s="701"/>
      <c r="GU39" s="701"/>
      <c r="GV39" s="701"/>
      <c r="GW39" s="701"/>
      <c r="GX39" s="701"/>
      <c r="GY39" s="701"/>
      <c r="GZ39" s="701"/>
      <c r="HA39" s="701"/>
      <c r="HB39" s="701"/>
      <c r="HC39" s="701"/>
      <c r="HD39" s="701"/>
      <c r="HE39" s="701"/>
      <c r="HF39" s="701"/>
      <c r="HG39" s="701"/>
      <c r="HH39" s="701"/>
      <c r="HI39" s="701"/>
      <c r="HJ39" s="701"/>
      <c r="HK39" s="701"/>
      <c r="HL39" s="701"/>
      <c r="HM39" s="701"/>
      <c r="HN39" s="701"/>
      <c r="HO39" s="701"/>
      <c r="HP39" s="701"/>
      <c r="HQ39" s="701"/>
      <c r="HR39" s="701"/>
      <c r="HS39" s="701"/>
      <c r="HT39" s="701"/>
      <c r="HU39" s="701"/>
      <c r="HV39" s="701"/>
      <c r="HW39" s="701"/>
    </row>
    <row r="40" spans="1:231" x14ac:dyDescent="0.2">
      <c r="A40" s="701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  <c r="AO40" s="701"/>
      <c r="AP40" s="701"/>
      <c r="AQ40" s="701"/>
      <c r="AR40" s="701"/>
      <c r="AS40" s="701"/>
      <c r="AT40" s="701"/>
      <c r="AU40" s="701"/>
      <c r="AV40" s="701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  <c r="CJ40" s="701"/>
      <c r="CK40" s="701"/>
      <c r="CL40" s="701"/>
      <c r="CM40" s="701"/>
      <c r="CN40" s="701"/>
      <c r="CO40" s="701"/>
      <c r="CP40" s="701"/>
      <c r="CQ40" s="701"/>
      <c r="CR40" s="701"/>
      <c r="CS40" s="701"/>
      <c r="CT40" s="701"/>
      <c r="CU40" s="701"/>
      <c r="CV40" s="701"/>
      <c r="CW40" s="701"/>
      <c r="CX40" s="701"/>
      <c r="CY40" s="701"/>
      <c r="CZ40" s="701"/>
      <c r="DA40" s="701"/>
      <c r="DB40" s="701"/>
      <c r="DC40" s="701"/>
      <c r="DD40" s="701"/>
      <c r="DE40" s="701"/>
      <c r="DF40" s="701"/>
      <c r="DG40" s="701"/>
      <c r="DH40" s="701"/>
      <c r="DI40" s="701"/>
      <c r="DJ40" s="701"/>
      <c r="DK40" s="701"/>
      <c r="DL40" s="701"/>
      <c r="DM40" s="701"/>
      <c r="DN40" s="701"/>
      <c r="DO40" s="701"/>
      <c r="DP40" s="701"/>
      <c r="DQ40" s="701"/>
      <c r="DR40" s="701"/>
      <c r="DS40" s="701"/>
      <c r="DT40" s="701"/>
      <c r="DU40" s="701"/>
      <c r="DV40" s="701"/>
      <c r="DW40" s="701"/>
      <c r="DX40" s="701"/>
      <c r="DY40" s="701"/>
      <c r="DZ40" s="701"/>
      <c r="EA40" s="701"/>
      <c r="EB40" s="701"/>
      <c r="EC40" s="701"/>
      <c r="ED40" s="701"/>
      <c r="EE40" s="701"/>
      <c r="EF40" s="701"/>
      <c r="EG40" s="701"/>
      <c r="EH40" s="701"/>
      <c r="EI40" s="701"/>
      <c r="EJ40" s="701"/>
      <c r="EK40" s="701"/>
      <c r="EL40" s="701"/>
      <c r="EM40" s="701"/>
      <c r="EN40" s="701"/>
      <c r="EO40" s="701"/>
      <c r="EP40" s="701"/>
      <c r="EQ40" s="701"/>
      <c r="ER40" s="701"/>
      <c r="ES40" s="701"/>
      <c r="ET40" s="701"/>
      <c r="EU40" s="701"/>
      <c r="EV40" s="701"/>
      <c r="EW40" s="701"/>
      <c r="EX40" s="701"/>
      <c r="EY40" s="701"/>
      <c r="EZ40" s="701"/>
      <c r="FA40" s="701"/>
      <c r="FB40" s="701"/>
      <c r="FC40" s="701"/>
      <c r="FD40" s="701"/>
      <c r="FE40" s="701"/>
      <c r="FF40" s="701"/>
      <c r="FG40" s="701"/>
      <c r="FH40" s="701"/>
      <c r="FI40" s="701"/>
      <c r="FJ40" s="701"/>
      <c r="FK40" s="701"/>
      <c r="FL40" s="701"/>
      <c r="FM40" s="701"/>
      <c r="FN40" s="701"/>
      <c r="FO40" s="701"/>
      <c r="FP40" s="701"/>
      <c r="FQ40" s="701"/>
      <c r="FR40" s="701"/>
      <c r="FS40" s="701"/>
      <c r="FT40" s="701"/>
      <c r="FU40" s="701"/>
      <c r="FV40" s="701"/>
      <c r="FW40" s="701"/>
      <c r="FX40" s="701"/>
      <c r="FY40" s="701"/>
      <c r="FZ40" s="701"/>
      <c r="GA40" s="701"/>
      <c r="GB40" s="701"/>
      <c r="GC40" s="701"/>
      <c r="GD40" s="701"/>
      <c r="GE40" s="701"/>
      <c r="GF40" s="701"/>
      <c r="GG40" s="701"/>
      <c r="GH40" s="701"/>
      <c r="GI40" s="701"/>
      <c r="GJ40" s="701"/>
      <c r="GK40" s="701"/>
      <c r="GL40" s="701"/>
      <c r="GM40" s="701"/>
      <c r="GN40" s="701"/>
      <c r="GO40" s="701"/>
      <c r="GP40" s="701"/>
      <c r="GQ40" s="701"/>
      <c r="GR40" s="701"/>
      <c r="GS40" s="701"/>
      <c r="GT40" s="701"/>
      <c r="GU40" s="701"/>
      <c r="GV40" s="701"/>
      <c r="GW40" s="701"/>
      <c r="GX40" s="701"/>
      <c r="GY40" s="701"/>
      <c r="GZ40" s="701"/>
      <c r="HA40" s="701"/>
      <c r="HB40" s="701"/>
      <c r="HC40" s="701"/>
      <c r="HD40" s="701"/>
      <c r="HE40" s="701"/>
      <c r="HF40" s="701"/>
      <c r="HG40" s="701"/>
      <c r="HH40" s="701"/>
      <c r="HI40" s="701"/>
      <c r="HJ40" s="701"/>
      <c r="HK40" s="701"/>
      <c r="HL40" s="701"/>
      <c r="HM40" s="701"/>
      <c r="HN40" s="701"/>
      <c r="HO40" s="701"/>
      <c r="HP40" s="701"/>
      <c r="HQ40" s="701"/>
      <c r="HR40" s="701"/>
      <c r="HS40" s="701"/>
      <c r="HT40" s="701"/>
      <c r="HU40" s="701"/>
      <c r="HV40" s="701"/>
      <c r="HW40" s="701"/>
    </row>
    <row r="41" spans="1:231" x14ac:dyDescent="0.2">
      <c r="A41" s="701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  <c r="AO41" s="701"/>
      <c r="AP41" s="701"/>
      <c r="AQ41" s="701"/>
      <c r="AR41" s="701"/>
      <c r="AS41" s="701"/>
      <c r="AT41" s="701"/>
      <c r="AU41" s="701"/>
      <c r="AV41" s="701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  <c r="CJ41" s="701"/>
      <c r="CK41" s="701"/>
      <c r="CL41" s="701"/>
      <c r="CM41" s="701"/>
      <c r="CN41" s="701"/>
      <c r="CO41" s="701"/>
      <c r="CP41" s="701"/>
      <c r="CQ41" s="701"/>
      <c r="CR41" s="701"/>
      <c r="CS41" s="701"/>
      <c r="CT41" s="701"/>
      <c r="CU41" s="701"/>
      <c r="CV41" s="701"/>
      <c r="CW41" s="701"/>
      <c r="CX41" s="701"/>
      <c r="CY41" s="701"/>
      <c r="CZ41" s="701"/>
      <c r="DA41" s="701"/>
      <c r="DB41" s="701"/>
      <c r="DC41" s="701"/>
      <c r="DD41" s="701"/>
      <c r="DE41" s="701"/>
      <c r="DF41" s="701"/>
      <c r="DG41" s="701"/>
      <c r="DH41" s="701"/>
      <c r="DI41" s="701"/>
      <c r="DJ41" s="701"/>
      <c r="DK41" s="701"/>
      <c r="DL41" s="701"/>
      <c r="DM41" s="701"/>
      <c r="DN41" s="701"/>
      <c r="DO41" s="701"/>
      <c r="DP41" s="701"/>
      <c r="DQ41" s="701"/>
      <c r="DR41" s="701"/>
      <c r="DS41" s="701"/>
      <c r="DT41" s="701"/>
      <c r="DU41" s="701"/>
      <c r="DV41" s="701"/>
      <c r="DW41" s="701"/>
      <c r="DX41" s="701"/>
      <c r="DY41" s="701"/>
      <c r="DZ41" s="701"/>
      <c r="EA41" s="701"/>
      <c r="EB41" s="701"/>
      <c r="EC41" s="701"/>
      <c r="ED41" s="701"/>
      <c r="EE41" s="701"/>
      <c r="EF41" s="701"/>
      <c r="EG41" s="701"/>
      <c r="EH41" s="701"/>
      <c r="EI41" s="701"/>
      <c r="EJ41" s="701"/>
      <c r="EK41" s="701"/>
      <c r="EL41" s="701"/>
      <c r="EM41" s="701"/>
      <c r="EN41" s="701"/>
      <c r="EO41" s="701"/>
      <c r="EP41" s="701"/>
      <c r="EQ41" s="701"/>
      <c r="ER41" s="701"/>
      <c r="ES41" s="701"/>
      <c r="ET41" s="701"/>
      <c r="EU41" s="701"/>
      <c r="EV41" s="701"/>
      <c r="EW41" s="701"/>
      <c r="EX41" s="701"/>
      <c r="EY41" s="701"/>
      <c r="EZ41" s="701"/>
      <c r="FA41" s="701"/>
      <c r="FB41" s="701"/>
      <c r="FC41" s="701"/>
      <c r="FD41" s="701"/>
      <c r="FE41" s="701"/>
      <c r="FF41" s="701"/>
      <c r="FG41" s="701"/>
      <c r="FH41" s="701"/>
      <c r="FI41" s="701"/>
      <c r="FJ41" s="701"/>
      <c r="FK41" s="701"/>
      <c r="FL41" s="701"/>
      <c r="FM41" s="701"/>
      <c r="FN41" s="701"/>
      <c r="FO41" s="701"/>
      <c r="FP41" s="701"/>
      <c r="FQ41" s="701"/>
      <c r="FR41" s="701"/>
      <c r="FS41" s="701"/>
      <c r="FT41" s="701"/>
      <c r="FU41" s="701"/>
      <c r="FV41" s="701"/>
      <c r="FW41" s="701"/>
      <c r="FX41" s="701"/>
      <c r="FY41" s="701"/>
      <c r="FZ41" s="701"/>
      <c r="GA41" s="701"/>
      <c r="GB41" s="701"/>
      <c r="GC41" s="701"/>
      <c r="GD41" s="701"/>
      <c r="GE41" s="701"/>
      <c r="GF41" s="701"/>
      <c r="GG41" s="701"/>
      <c r="GH41" s="701"/>
      <c r="GI41" s="701"/>
      <c r="GJ41" s="701"/>
      <c r="GK41" s="701"/>
      <c r="GL41" s="701"/>
      <c r="GM41" s="701"/>
      <c r="GN41" s="701"/>
      <c r="GO41" s="701"/>
      <c r="GP41" s="701"/>
      <c r="GQ41" s="701"/>
      <c r="GR41" s="701"/>
      <c r="GS41" s="701"/>
      <c r="GT41" s="701"/>
      <c r="GU41" s="701"/>
      <c r="GV41" s="701"/>
      <c r="GW41" s="701"/>
      <c r="GX41" s="701"/>
      <c r="GY41" s="701"/>
      <c r="GZ41" s="701"/>
      <c r="HA41" s="701"/>
      <c r="HB41" s="701"/>
      <c r="HC41" s="701"/>
      <c r="HD41" s="701"/>
      <c r="HE41" s="701"/>
      <c r="HF41" s="701"/>
      <c r="HG41" s="701"/>
      <c r="HH41" s="701"/>
      <c r="HI41" s="701"/>
      <c r="HJ41" s="701"/>
      <c r="HK41" s="701"/>
      <c r="HL41" s="701"/>
      <c r="HM41" s="701"/>
      <c r="HN41" s="701"/>
      <c r="HO41" s="701"/>
      <c r="HP41" s="701"/>
      <c r="HQ41" s="701"/>
      <c r="HR41" s="701"/>
      <c r="HS41" s="701"/>
      <c r="HT41" s="701"/>
      <c r="HU41" s="701"/>
      <c r="HV41" s="701"/>
      <c r="HW41" s="701"/>
    </row>
    <row r="42" spans="1:231" x14ac:dyDescent="0.2">
      <c r="A42" s="701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  <c r="AO42" s="701"/>
      <c r="AP42" s="701"/>
      <c r="AQ42" s="701"/>
      <c r="AR42" s="701"/>
      <c r="AS42" s="701"/>
      <c r="AT42" s="701"/>
      <c r="AU42" s="701"/>
      <c r="AV42" s="701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  <c r="CJ42" s="701"/>
      <c r="CK42" s="701"/>
      <c r="CL42" s="701"/>
      <c r="CM42" s="701"/>
      <c r="CN42" s="701"/>
      <c r="CO42" s="701"/>
      <c r="CP42" s="701"/>
      <c r="CQ42" s="701"/>
      <c r="CR42" s="701"/>
      <c r="CS42" s="701"/>
      <c r="CT42" s="701"/>
      <c r="CU42" s="701"/>
      <c r="CV42" s="701"/>
      <c r="CW42" s="701"/>
      <c r="CX42" s="701"/>
      <c r="CY42" s="701"/>
      <c r="CZ42" s="701"/>
      <c r="DA42" s="701"/>
      <c r="DB42" s="701"/>
      <c r="DC42" s="701"/>
      <c r="DD42" s="701"/>
      <c r="DE42" s="701"/>
      <c r="DF42" s="701"/>
      <c r="DG42" s="701"/>
      <c r="DH42" s="701"/>
      <c r="DI42" s="701"/>
      <c r="DJ42" s="701"/>
      <c r="DK42" s="701"/>
      <c r="DL42" s="701"/>
      <c r="DM42" s="701"/>
      <c r="DN42" s="701"/>
      <c r="DO42" s="701"/>
      <c r="DP42" s="701"/>
      <c r="DQ42" s="701"/>
      <c r="DR42" s="701"/>
      <c r="DS42" s="701"/>
      <c r="DT42" s="701"/>
      <c r="DU42" s="701"/>
      <c r="DV42" s="701"/>
      <c r="DW42" s="701"/>
      <c r="DX42" s="701"/>
      <c r="DY42" s="701"/>
      <c r="DZ42" s="701"/>
      <c r="EA42" s="701"/>
      <c r="EB42" s="701"/>
      <c r="EC42" s="701"/>
      <c r="ED42" s="701"/>
      <c r="EE42" s="701"/>
      <c r="EF42" s="701"/>
      <c r="EG42" s="701"/>
      <c r="EH42" s="701"/>
      <c r="EI42" s="701"/>
      <c r="EJ42" s="701"/>
      <c r="EK42" s="701"/>
      <c r="EL42" s="701"/>
      <c r="EM42" s="701"/>
      <c r="EN42" s="701"/>
      <c r="EO42" s="701"/>
      <c r="EP42" s="701"/>
      <c r="EQ42" s="701"/>
      <c r="ER42" s="701"/>
      <c r="ES42" s="701"/>
      <c r="ET42" s="701"/>
      <c r="EU42" s="701"/>
      <c r="EV42" s="701"/>
      <c r="EW42" s="701"/>
      <c r="EX42" s="701"/>
      <c r="EY42" s="701"/>
      <c r="EZ42" s="701"/>
      <c r="FA42" s="701"/>
      <c r="FB42" s="701"/>
      <c r="FC42" s="701"/>
      <c r="FD42" s="701"/>
      <c r="FE42" s="701"/>
      <c r="FF42" s="701"/>
      <c r="FG42" s="701"/>
      <c r="FH42" s="701"/>
      <c r="FI42" s="701"/>
      <c r="FJ42" s="701"/>
      <c r="FK42" s="701"/>
      <c r="FL42" s="701"/>
      <c r="FM42" s="701"/>
      <c r="FN42" s="701"/>
      <c r="FO42" s="701"/>
      <c r="FP42" s="701"/>
      <c r="FQ42" s="701"/>
      <c r="FR42" s="701"/>
      <c r="FS42" s="701"/>
      <c r="FT42" s="701"/>
      <c r="FU42" s="701"/>
      <c r="FV42" s="701"/>
      <c r="FW42" s="701"/>
      <c r="FX42" s="701"/>
      <c r="FY42" s="701"/>
      <c r="FZ42" s="701"/>
      <c r="GA42" s="701"/>
      <c r="GB42" s="701"/>
      <c r="GC42" s="701"/>
      <c r="GD42" s="701"/>
      <c r="GE42" s="701"/>
      <c r="GF42" s="701"/>
      <c r="GG42" s="701"/>
      <c r="GH42" s="701"/>
      <c r="GI42" s="701"/>
      <c r="GJ42" s="701"/>
      <c r="GK42" s="701"/>
      <c r="GL42" s="701"/>
      <c r="GM42" s="701"/>
      <c r="GN42" s="701"/>
      <c r="GO42" s="701"/>
      <c r="GP42" s="701"/>
      <c r="GQ42" s="701"/>
      <c r="GR42" s="701"/>
      <c r="GS42" s="701"/>
      <c r="GT42" s="701"/>
      <c r="GU42" s="701"/>
      <c r="GV42" s="701"/>
      <c r="GW42" s="701"/>
      <c r="GX42" s="701"/>
      <c r="GY42" s="701"/>
      <c r="GZ42" s="701"/>
      <c r="HA42" s="701"/>
      <c r="HB42" s="701"/>
      <c r="HC42" s="701"/>
      <c r="HD42" s="701"/>
      <c r="HE42" s="701"/>
      <c r="HF42" s="701"/>
      <c r="HG42" s="701"/>
      <c r="HH42" s="701"/>
      <c r="HI42" s="701"/>
      <c r="HJ42" s="701"/>
      <c r="HK42" s="701"/>
      <c r="HL42" s="701"/>
      <c r="HM42" s="701"/>
      <c r="HN42" s="701"/>
      <c r="HO42" s="701"/>
      <c r="HP42" s="701"/>
      <c r="HQ42" s="701"/>
      <c r="HR42" s="701"/>
      <c r="HS42" s="701"/>
      <c r="HT42" s="701"/>
      <c r="HU42" s="701"/>
      <c r="HV42" s="701"/>
      <c r="HW42" s="701"/>
    </row>
  </sheetData>
  <mergeCells count="19">
    <mergeCell ref="A34:E34"/>
    <mergeCell ref="B19:V19"/>
    <mergeCell ref="A20:A21"/>
    <mergeCell ref="B20:B21"/>
    <mergeCell ref="C20:C21"/>
    <mergeCell ref="D20:D21"/>
    <mergeCell ref="E20:E21"/>
    <mergeCell ref="F20:Q20"/>
    <mergeCell ref="R20:V20"/>
    <mergeCell ref="A1:Q1"/>
    <mergeCell ref="A2:Q2"/>
    <mergeCell ref="B4:V4"/>
    <mergeCell ref="A5:A6"/>
    <mergeCell ref="B5:B6"/>
    <mergeCell ref="C5:C6"/>
    <mergeCell ref="D5:D6"/>
    <mergeCell ref="E5:E6"/>
    <mergeCell ref="F5:Q5"/>
    <mergeCell ref="R5:V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2" firstPageNumber="4" orientation="landscape" useFirstPageNumber="1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9" zoomScaleNormal="100" workbookViewId="0">
      <selection activeCell="C45" sqref="C45"/>
    </sheetView>
  </sheetViews>
  <sheetFormatPr defaultRowHeight="12" x14ac:dyDescent="0.2"/>
  <cols>
    <col min="1" max="1" width="4.85546875" style="63" customWidth="1"/>
    <col min="2" max="2" width="44.85546875" style="63" customWidth="1"/>
    <col min="3" max="5" width="8.140625" style="94" customWidth="1"/>
    <col min="6" max="6" width="14.7109375" style="93" customWidth="1"/>
    <col min="7" max="8" width="8.5703125" style="94" customWidth="1"/>
    <col min="9" max="9" width="9.5703125" style="63" customWidth="1"/>
    <col min="10" max="256" width="9.140625" style="63"/>
    <col min="257" max="257" width="4.85546875" style="63" customWidth="1"/>
    <col min="258" max="258" width="44.85546875" style="63" customWidth="1"/>
    <col min="259" max="261" width="8.140625" style="63" customWidth="1"/>
    <col min="262" max="262" width="14.7109375" style="63" customWidth="1"/>
    <col min="263" max="264" width="8.5703125" style="63" customWidth="1"/>
    <col min="265" max="265" width="9.5703125" style="63" customWidth="1"/>
    <col min="266" max="512" width="9.140625" style="63"/>
    <col min="513" max="513" width="4.85546875" style="63" customWidth="1"/>
    <col min="514" max="514" width="44.85546875" style="63" customWidth="1"/>
    <col min="515" max="517" width="8.140625" style="63" customWidth="1"/>
    <col min="518" max="518" width="14.7109375" style="63" customWidth="1"/>
    <col min="519" max="520" width="8.5703125" style="63" customWidth="1"/>
    <col min="521" max="521" width="9.5703125" style="63" customWidth="1"/>
    <col min="522" max="768" width="9.140625" style="63"/>
    <col min="769" max="769" width="4.85546875" style="63" customWidth="1"/>
    <col min="770" max="770" width="44.85546875" style="63" customWidth="1"/>
    <col min="771" max="773" width="8.140625" style="63" customWidth="1"/>
    <col min="774" max="774" width="14.7109375" style="63" customWidth="1"/>
    <col min="775" max="776" width="8.5703125" style="63" customWidth="1"/>
    <col min="777" max="777" width="9.5703125" style="63" customWidth="1"/>
    <col min="778" max="1024" width="9.140625" style="63"/>
    <col min="1025" max="1025" width="4.85546875" style="63" customWidth="1"/>
    <col min="1026" max="1026" width="44.85546875" style="63" customWidth="1"/>
    <col min="1027" max="1029" width="8.140625" style="63" customWidth="1"/>
    <col min="1030" max="1030" width="14.7109375" style="63" customWidth="1"/>
    <col min="1031" max="1032" width="8.5703125" style="63" customWidth="1"/>
    <col min="1033" max="1033" width="9.5703125" style="63" customWidth="1"/>
    <col min="1034" max="1280" width="9.140625" style="63"/>
    <col min="1281" max="1281" width="4.85546875" style="63" customWidth="1"/>
    <col min="1282" max="1282" width="44.85546875" style="63" customWidth="1"/>
    <col min="1283" max="1285" width="8.140625" style="63" customWidth="1"/>
    <col min="1286" max="1286" width="14.7109375" style="63" customWidth="1"/>
    <col min="1287" max="1288" width="8.5703125" style="63" customWidth="1"/>
    <col min="1289" max="1289" width="9.5703125" style="63" customWidth="1"/>
    <col min="1290" max="1536" width="9.140625" style="63"/>
    <col min="1537" max="1537" width="4.85546875" style="63" customWidth="1"/>
    <col min="1538" max="1538" width="44.85546875" style="63" customWidth="1"/>
    <col min="1539" max="1541" width="8.140625" style="63" customWidth="1"/>
    <col min="1542" max="1542" width="14.7109375" style="63" customWidth="1"/>
    <col min="1543" max="1544" width="8.5703125" style="63" customWidth="1"/>
    <col min="1545" max="1545" width="9.5703125" style="63" customWidth="1"/>
    <col min="1546" max="1792" width="9.140625" style="63"/>
    <col min="1793" max="1793" width="4.85546875" style="63" customWidth="1"/>
    <col min="1794" max="1794" width="44.85546875" style="63" customWidth="1"/>
    <col min="1795" max="1797" width="8.140625" style="63" customWidth="1"/>
    <col min="1798" max="1798" width="14.7109375" style="63" customWidth="1"/>
    <col min="1799" max="1800" width="8.5703125" style="63" customWidth="1"/>
    <col min="1801" max="1801" width="9.5703125" style="63" customWidth="1"/>
    <col min="1802" max="2048" width="9.140625" style="63"/>
    <col min="2049" max="2049" width="4.85546875" style="63" customWidth="1"/>
    <col min="2050" max="2050" width="44.85546875" style="63" customWidth="1"/>
    <col min="2051" max="2053" width="8.140625" style="63" customWidth="1"/>
    <col min="2054" max="2054" width="14.7109375" style="63" customWidth="1"/>
    <col min="2055" max="2056" width="8.5703125" style="63" customWidth="1"/>
    <col min="2057" max="2057" width="9.5703125" style="63" customWidth="1"/>
    <col min="2058" max="2304" width="9.140625" style="63"/>
    <col min="2305" max="2305" width="4.85546875" style="63" customWidth="1"/>
    <col min="2306" max="2306" width="44.85546875" style="63" customWidth="1"/>
    <col min="2307" max="2309" width="8.140625" style="63" customWidth="1"/>
    <col min="2310" max="2310" width="14.7109375" style="63" customWidth="1"/>
    <col min="2311" max="2312" width="8.5703125" style="63" customWidth="1"/>
    <col min="2313" max="2313" width="9.5703125" style="63" customWidth="1"/>
    <col min="2314" max="2560" width="9.140625" style="63"/>
    <col min="2561" max="2561" width="4.85546875" style="63" customWidth="1"/>
    <col min="2562" max="2562" width="44.85546875" style="63" customWidth="1"/>
    <col min="2563" max="2565" width="8.140625" style="63" customWidth="1"/>
    <col min="2566" max="2566" width="14.7109375" style="63" customWidth="1"/>
    <col min="2567" max="2568" width="8.5703125" style="63" customWidth="1"/>
    <col min="2569" max="2569" width="9.5703125" style="63" customWidth="1"/>
    <col min="2570" max="2816" width="9.140625" style="63"/>
    <col min="2817" max="2817" width="4.85546875" style="63" customWidth="1"/>
    <col min="2818" max="2818" width="44.85546875" style="63" customWidth="1"/>
    <col min="2819" max="2821" width="8.140625" style="63" customWidth="1"/>
    <col min="2822" max="2822" width="14.7109375" style="63" customWidth="1"/>
    <col min="2823" max="2824" width="8.5703125" style="63" customWidth="1"/>
    <col min="2825" max="2825" width="9.5703125" style="63" customWidth="1"/>
    <col min="2826" max="3072" width="9.140625" style="63"/>
    <col min="3073" max="3073" width="4.85546875" style="63" customWidth="1"/>
    <col min="3074" max="3074" width="44.85546875" style="63" customWidth="1"/>
    <col min="3075" max="3077" width="8.140625" style="63" customWidth="1"/>
    <col min="3078" max="3078" width="14.7109375" style="63" customWidth="1"/>
    <col min="3079" max="3080" width="8.5703125" style="63" customWidth="1"/>
    <col min="3081" max="3081" width="9.5703125" style="63" customWidth="1"/>
    <col min="3082" max="3328" width="9.140625" style="63"/>
    <col min="3329" max="3329" width="4.85546875" style="63" customWidth="1"/>
    <col min="3330" max="3330" width="44.85546875" style="63" customWidth="1"/>
    <col min="3331" max="3333" width="8.140625" style="63" customWidth="1"/>
    <col min="3334" max="3334" width="14.7109375" style="63" customWidth="1"/>
    <col min="3335" max="3336" width="8.5703125" style="63" customWidth="1"/>
    <col min="3337" max="3337" width="9.5703125" style="63" customWidth="1"/>
    <col min="3338" max="3584" width="9.140625" style="63"/>
    <col min="3585" max="3585" width="4.85546875" style="63" customWidth="1"/>
    <col min="3586" max="3586" width="44.85546875" style="63" customWidth="1"/>
    <col min="3587" max="3589" width="8.140625" style="63" customWidth="1"/>
    <col min="3590" max="3590" width="14.7109375" style="63" customWidth="1"/>
    <col min="3591" max="3592" width="8.5703125" style="63" customWidth="1"/>
    <col min="3593" max="3593" width="9.5703125" style="63" customWidth="1"/>
    <col min="3594" max="3840" width="9.140625" style="63"/>
    <col min="3841" max="3841" width="4.85546875" style="63" customWidth="1"/>
    <col min="3842" max="3842" width="44.85546875" style="63" customWidth="1"/>
    <col min="3843" max="3845" width="8.140625" style="63" customWidth="1"/>
    <col min="3846" max="3846" width="14.7109375" style="63" customWidth="1"/>
    <col min="3847" max="3848" width="8.5703125" style="63" customWidth="1"/>
    <col min="3849" max="3849" width="9.5703125" style="63" customWidth="1"/>
    <col min="3850" max="4096" width="9.140625" style="63"/>
    <col min="4097" max="4097" width="4.85546875" style="63" customWidth="1"/>
    <col min="4098" max="4098" width="44.85546875" style="63" customWidth="1"/>
    <col min="4099" max="4101" width="8.140625" style="63" customWidth="1"/>
    <col min="4102" max="4102" width="14.7109375" style="63" customWidth="1"/>
    <col min="4103" max="4104" width="8.5703125" style="63" customWidth="1"/>
    <col min="4105" max="4105" width="9.5703125" style="63" customWidth="1"/>
    <col min="4106" max="4352" width="9.140625" style="63"/>
    <col min="4353" max="4353" width="4.85546875" style="63" customWidth="1"/>
    <col min="4354" max="4354" width="44.85546875" style="63" customWidth="1"/>
    <col min="4355" max="4357" width="8.140625" style="63" customWidth="1"/>
    <col min="4358" max="4358" width="14.7109375" style="63" customWidth="1"/>
    <col min="4359" max="4360" width="8.5703125" style="63" customWidth="1"/>
    <col min="4361" max="4361" width="9.5703125" style="63" customWidth="1"/>
    <col min="4362" max="4608" width="9.140625" style="63"/>
    <col min="4609" max="4609" width="4.85546875" style="63" customWidth="1"/>
    <col min="4610" max="4610" width="44.85546875" style="63" customWidth="1"/>
    <col min="4611" max="4613" width="8.140625" style="63" customWidth="1"/>
    <col min="4614" max="4614" width="14.7109375" style="63" customWidth="1"/>
    <col min="4615" max="4616" width="8.5703125" style="63" customWidth="1"/>
    <col min="4617" max="4617" width="9.5703125" style="63" customWidth="1"/>
    <col min="4618" max="4864" width="9.140625" style="63"/>
    <col min="4865" max="4865" width="4.85546875" style="63" customWidth="1"/>
    <col min="4866" max="4866" width="44.85546875" style="63" customWidth="1"/>
    <col min="4867" max="4869" width="8.140625" style="63" customWidth="1"/>
    <col min="4870" max="4870" width="14.7109375" style="63" customWidth="1"/>
    <col min="4871" max="4872" width="8.5703125" style="63" customWidth="1"/>
    <col min="4873" max="4873" width="9.5703125" style="63" customWidth="1"/>
    <col min="4874" max="5120" width="9.140625" style="63"/>
    <col min="5121" max="5121" width="4.85546875" style="63" customWidth="1"/>
    <col min="5122" max="5122" width="44.85546875" style="63" customWidth="1"/>
    <col min="5123" max="5125" width="8.140625" style="63" customWidth="1"/>
    <col min="5126" max="5126" width="14.7109375" style="63" customWidth="1"/>
    <col min="5127" max="5128" width="8.5703125" style="63" customWidth="1"/>
    <col min="5129" max="5129" width="9.5703125" style="63" customWidth="1"/>
    <col min="5130" max="5376" width="9.140625" style="63"/>
    <col min="5377" max="5377" width="4.85546875" style="63" customWidth="1"/>
    <col min="5378" max="5378" width="44.85546875" style="63" customWidth="1"/>
    <col min="5379" max="5381" width="8.140625" style="63" customWidth="1"/>
    <col min="5382" max="5382" width="14.7109375" style="63" customWidth="1"/>
    <col min="5383" max="5384" width="8.5703125" style="63" customWidth="1"/>
    <col min="5385" max="5385" width="9.5703125" style="63" customWidth="1"/>
    <col min="5386" max="5632" width="9.140625" style="63"/>
    <col min="5633" max="5633" width="4.85546875" style="63" customWidth="1"/>
    <col min="5634" max="5634" width="44.85546875" style="63" customWidth="1"/>
    <col min="5635" max="5637" width="8.140625" style="63" customWidth="1"/>
    <col min="5638" max="5638" width="14.7109375" style="63" customWidth="1"/>
    <col min="5639" max="5640" width="8.5703125" style="63" customWidth="1"/>
    <col min="5641" max="5641" width="9.5703125" style="63" customWidth="1"/>
    <col min="5642" max="5888" width="9.140625" style="63"/>
    <col min="5889" max="5889" width="4.85546875" style="63" customWidth="1"/>
    <col min="5890" max="5890" width="44.85546875" style="63" customWidth="1"/>
    <col min="5891" max="5893" width="8.140625" style="63" customWidth="1"/>
    <col min="5894" max="5894" width="14.7109375" style="63" customWidth="1"/>
    <col min="5895" max="5896" width="8.5703125" style="63" customWidth="1"/>
    <col min="5897" max="5897" width="9.5703125" style="63" customWidth="1"/>
    <col min="5898" max="6144" width="9.140625" style="63"/>
    <col min="6145" max="6145" width="4.85546875" style="63" customWidth="1"/>
    <col min="6146" max="6146" width="44.85546875" style="63" customWidth="1"/>
    <col min="6147" max="6149" width="8.140625" style="63" customWidth="1"/>
    <col min="6150" max="6150" width="14.7109375" style="63" customWidth="1"/>
    <col min="6151" max="6152" width="8.5703125" style="63" customWidth="1"/>
    <col min="6153" max="6153" width="9.5703125" style="63" customWidth="1"/>
    <col min="6154" max="6400" width="9.140625" style="63"/>
    <col min="6401" max="6401" width="4.85546875" style="63" customWidth="1"/>
    <col min="6402" max="6402" width="44.85546875" style="63" customWidth="1"/>
    <col min="6403" max="6405" width="8.140625" style="63" customWidth="1"/>
    <col min="6406" max="6406" width="14.7109375" style="63" customWidth="1"/>
    <col min="6407" max="6408" width="8.5703125" style="63" customWidth="1"/>
    <col min="6409" max="6409" width="9.5703125" style="63" customWidth="1"/>
    <col min="6410" max="6656" width="9.140625" style="63"/>
    <col min="6657" max="6657" width="4.85546875" style="63" customWidth="1"/>
    <col min="6658" max="6658" width="44.85546875" style="63" customWidth="1"/>
    <col min="6659" max="6661" width="8.140625" style="63" customWidth="1"/>
    <col min="6662" max="6662" width="14.7109375" style="63" customWidth="1"/>
    <col min="6663" max="6664" width="8.5703125" style="63" customWidth="1"/>
    <col min="6665" max="6665" width="9.5703125" style="63" customWidth="1"/>
    <col min="6666" max="6912" width="9.140625" style="63"/>
    <col min="6913" max="6913" width="4.85546875" style="63" customWidth="1"/>
    <col min="6914" max="6914" width="44.85546875" style="63" customWidth="1"/>
    <col min="6915" max="6917" width="8.140625" style="63" customWidth="1"/>
    <col min="6918" max="6918" width="14.7109375" style="63" customWidth="1"/>
    <col min="6919" max="6920" width="8.5703125" style="63" customWidth="1"/>
    <col min="6921" max="6921" width="9.5703125" style="63" customWidth="1"/>
    <col min="6922" max="7168" width="9.140625" style="63"/>
    <col min="7169" max="7169" width="4.85546875" style="63" customWidth="1"/>
    <col min="7170" max="7170" width="44.85546875" style="63" customWidth="1"/>
    <col min="7171" max="7173" width="8.140625" style="63" customWidth="1"/>
    <col min="7174" max="7174" width="14.7109375" style="63" customWidth="1"/>
    <col min="7175" max="7176" width="8.5703125" style="63" customWidth="1"/>
    <col min="7177" max="7177" width="9.5703125" style="63" customWidth="1"/>
    <col min="7178" max="7424" width="9.140625" style="63"/>
    <col min="7425" max="7425" width="4.85546875" style="63" customWidth="1"/>
    <col min="7426" max="7426" width="44.85546875" style="63" customWidth="1"/>
    <col min="7427" max="7429" width="8.140625" style="63" customWidth="1"/>
    <col min="7430" max="7430" width="14.7109375" style="63" customWidth="1"/>
    <col min="7431" max="7432" width="8.5703125" style="63" customWidth="1"/>
    <col min="7433" max="7433" width="9.5703125" style="63" customWidth="1"/>
    <col min="7434" max="7680" width="9.140625" style="63"/>
    <col min="7681" max="7681" width="4.85546875" style="63" customWidth="1"/>
    <col min="7682" max="7682" width="44.85546875" style="63" customWidth="1"/>
    <col min="7683" max="7685" width="8.140625" style="63" customWidth="1"/>
    <col min="7686" max="7686" width="14.7109375" style="63" customWidth="1"/>
    <col min="7687" max="7688" width="8.5703125" style="63" customWidth="1"/>
    <col min="7689" max="7689" width="9.5703125" style="63" customWidth="1"/>
    <col min="7690" max="7936" width="9.140625" style="63"/>
    <col min="7937" max="7937" width="4.85546875" style="63" customWidth="1"/>
    <col min="7938" max="7938" width="44.85546875" style="63" customWidth="1"/>
    <col min="7939" max="7941" width="8.140625" style="63" customWidth="1"/>
    <col min="7942" max="7942" width="14.7109375" style="63" customWidth="1"/>
    <col min="7943" max="7944" width="8.5703125" style="63" customWidth="1"/>
    <col min="7945" max="7945" width="9.5703125" style="63" customWidth="1"/>
    <col min="7946" max="8192" width="9.140625" style="63"/>
    <col min="8193" max="8193" width="4.85546875" style="63" customWidth="1"/>
    <col min="8194" max="8194" width="44.85546875" style="63" customWidth="1"/>
    <col min="8195" max="8197" width="8.140625" style="63" customWidth="1"/>
    <col min="8198" max="8198" width="14.7109375" style="63" customWidth="1"/>
    <col min="8199" max="8200" width="8.5703125" style="63" customWidth="1"/>
    <col min="8201" max="8201" width="9.5703125" style="63" customWidth="1"/>
    <col min="8202" max="8448" width="9.140625" style="63"/>
    <col min="8449" max="8449" width="4.85546875" style="63" customWidth="1"/>
    <col min="8450" max="8450" width="44.85546875" style="63" customWidth="1"/>
    <col min="8451" max="8453" width="8.140625" style="63" customWidth="1"/>
    <col min="8454" max="8454" width="14.7109375" style="63" customWidth="1"/>
    <col min="8455" max="8456" width="8.5703125" style="63" customWidth="1"/>
    <col min="8457" max="8457" width="9.5703125" style="63" customWidth="1"/>
    <col min="8458" max="8704" width="9.140625" style="63"/>
    <col min="8705" max="8705" width="4.85546875" style="63" customWidth="1"/>
    <col min="8706" max="8706" width="44.85546875" style="63" customWidth="1"/>
    <col min="8707" max="8709" width="8.140625" style="63" customWidth="1"/>
    <col min="8710" max="8710" width="14.7109375" style="63" customWidth="1"/>
    <col min="8711" max="8712" width="8.5703125" style="63" customWidth="1"/>
    <col min="8713" max="8713" width="9.5703125" style="63" customWidth="1"/>
    <col min="8714" max="8960" width="9.140625" style="63"/>
    <col min="8961" max="8961" width="4.85546875" style="63" customWidth="1"/>
    <col min="8962" max="8962" width="44.85546875" style="63" customWidth="1"/>
    <col min="8963" max="8965" width="8.140625" style="63" customWidth="1"/>
    <col min="8966" max="8966" width="14.7109375" style="63" customWidth="1"/>
    <col min="8967" max="8968" width="8.5703125" style="63" customWidth="1"/>
    <col min="8969" max="8969" width="9.5703125" style="63" customWidth="1"/>
    <col min="8970" max="9216" width="9.140625" style="63"/>
    <col min="9217" max="9217" width="4.85546875" style="63" customWidth="1"/>
    <col min="9218" max="9218" width="44.85546875" style="63" customWidth="1"/>
    <col min="9219" max="9221" width="8.140625" style="63" customWidth="1"/>
    <col min="9222" max="9222" width="14.7109375" style="63" customWidth="1"/>
    <col min="9223" max="9224" width="8.5703125" style="63" customWidth="1"/>
    <col min="9225" max="9225" width="9.5703125" style="63" customWidth="1"/>
    <col min="9226" max="9472" width="9.140625" style="63"/>
    <col min="9473" max="9473" width="4.85546875" style="63" customWidth="1"/>
    <col min="9474" max="9474" width="44.85546875" style="63" customWidth="1"/>
    <col min="9475" max="9477" width="8.140625" style="63" customWidth="1"/>
    <col min="9478" max="9478" width="14.7109375" style="63" customWidth="1"/>
    <col min="9479" max="9480" width="8.5703125" style="63" customWidth="1"/>
    <col min="9481" max="9481" width="9.5703125" style="63" customWidth="1"/>
    <col min="9482" max="9728" width="9.140625" style="63"/>
    <col min="9729" max="9729" width="4.85546875" style="63" customWidth="1"/>
    <col min="9730" max="9730" width="44.85546875" style="63" customWidth="1"/>
    <col min="9731" max="9733" width="8.140625" style="63" customWidth="1"/>
    <col min="9734" max="9734" width="14.7109375" style="63" customWidth="1"/>
    <col min="9735" max="9736" width="8.5703125" style="63" customWidth="1"/>
    <col min="9737" max="9737" width="9.5703125" style="63" customWidth="1"/>
    <col min="9738" max="9984" width="9.140625" style="63"/>
    <col min="9985" max="9985" width="4.85546875" style="63" customWidth="1"/>
    <col min="9986" max="9986" width="44.85546875" style="63" customWidth="1"/>
    <col min="9987" max="9989" width="8.140625" style="63" customWidth="1"/>
    <col min="9990" max="9990" width="14.7109375" style="63" customWidth="1"/>
    <col min="9991" max="9992" width="8.5703125" style="63" customWidth="1"/>
    <col min="9993" max="9993" width="9.5703125" style="63" customWidth="1"/>
    <col min="9994" max="10240" width="9.140625" style="63"/>
    <col min="10241" max="10241" width="4.85546875" style="63" customWidth="1"/>
    <col min="10242" max="10242" width="44.85546875" style="63" customWidth="1"/>
    <col min="10243" max="10245" width="8.140625" style="63" customWidth="1"/>
    <col min="10246" max="10246" width="14.7109375" style="63" customWidth="1"/>
    <col min="10247" max="10248" width="8.5703125" style="63" customWidth="1"/>
    <col min="10249" max="10249" width="9.5703125" style="63" customWidth="1"/>
    <col min="10250" max="10496" width="9.140625" style="63"/>
    <col min="10497" max="10497" width="4.85546875" style="63" customWidth="1"/>
    <col min="10498" max="10498" width="44.85546875" style="63" customWidth="1"/>
    <col min="10499" max="10501" width="8.140625" style="63" customWidth="1"/>
    <col min="10502" max="10502" width="14.7109375" style="63" customWidth="1"/>
    <col min="10503" max="10504" width="8.5703125" style="63" customWidth="1"/>
    <col min="10505" max="10505" width="9.5703125" style="63" customWidth="1"/>
    <col min="10506" max="10752" width="9.140625" style="63"/>
    <col min="10753" max="10753" width="4.85546875" style="63" customWidth="1"/>
    <col min="10754" max="10754" width="44.85546875" style="63" customWidth="1"/>
    <col min="10755" max="10757" width="8.140625" style="63" customWidth="1"/>
    <col min="10758" max="10758" width="14.7109375" style="63" customWidth="1"/>
    <col min="10759" max="10760" width="8.5703125" style="63" customWidth="1"/>
    <col min="10761" max="10761" width="9.5703125" style="63" customWidth="1"/>
    <col min="10762" max="11008" width="9.140625" style="63"/>
    <col min="11009" max="11009" width="4.85546875" style="63" customWidth="1"/>
    <col min="11010" max="11010" width="44.85546875" style="63" customWidth="1"/>
    <col min="11011" max="11013" width="8.140625" style="63" customWidth="1"/>
    <col min="11014" max="11014" width="14.7109375" style="63" customWidth="1"/>
    <col min="11015" max="11016" width="8.5703125" style="63" customWidth="1"/>
    <col min="11017" max="11017" width="9.5703125" style="63" customWidth="1"/>
    <col min="11018" max="11264" width="9.140625" style="63"/>
    <col min="11265" max="11265" width="4.85546875" style="63" customWidth="1"/>
    <col min="11266" max="11266" width="44.85546875" style="63" customWidth="1"/>
    <col min="11267" max="11269" width="8.140625" style="63" customWidth="1"/>
    <col min="11270" max="11270" width="14.7109375" style="63" customWidth="1"/>
    <col min="11271" max="11272" width="8.5703125" style="63" customWidth="1"/>
    <col min="11273" max="11273" width="9.5703125" style="63" customWidth="1"/>
    <col min="11274" max="11520" width="9.140625" style="63"/>
    <col min="11521" max="11521" width="4.85546875" style="63" customWidth="1"/>
    <col min="11522" max="11522" width="44.85546875" style="63" customWidth="1"/>
    <col min="11523" max="11525" width="8.140625" style="63" customWidth="1"/>
    <col min="11526" max="11526" width="14.7109375" style="63" customWidth="1"/>
    <col min="11527" max="11528" width="8.5703125" style="63" customWidth="1"/>
    <col min="11529" max="11529" width="9.5703125" style="63" customWidth="1"/>
    <col min="11530" max="11776" width="9.140625" style="63"/>
    <col min="11777" max="11777" width="4.85546875" style="63" customWidth="1"/>
    <col min="11778" max="11778" width="44.85546875" style="63" customWidth="1"/>
    <col min="11779" max="11781" width="8.140625" style="63" customWidth="1"/>
    <col min="11782" max="11782" width="14.7109375" style="63" customWidth="1"/>
    <col min="11783" max="11784" width="8.5703125" style="63" customWidth="1"/>
    <col min="11785" max="11785" width="9.5703125" style="63" customWidth="1"/>
    <col min="11786" max="12032" width="9.140625" style="63"/>
    <col min="12033" max="12033" width="4.85546875" style="63" customWidth="1"/>
    <col min="12034" max="12034" width="44.85546875" style="63" customWidth="1"/>
    <col min="12035" max="12037" width="8.140625" style="63" customWidth="1"/>
    <col min="12038" max="12038" width="14.7109375" style="63" customWidth="1"/>
    <col min="12039" max="12040" width="8.5703125" style="63" customWidth="1"/>
    <col min="12041" max="12041" width="9.5703125" style="63" customWidth="1"/>
    <col min="12042" max="12288" width="9.140625" style="63"/>
    <col min="12289" max="12289" width="4.85546875" style="63" customWidth="1"/>
    <col min="12290" max="12290" width="44.85546875" style="63" customWidth="1"/>
    <col min="12291" max="12293" width="8.140625" style="63" customWidth="1"/>
    <col min="12294" max="12294" width="14.7109375" style="63" customWidth="1"/>
    <col min="12295" max="12296" width="8.5703125" style="63" customWidth="1"/>
    <col min="12297" max="12297" width="9.5703125" style="63" customWidth="1"/>
    <col min="12298" max="12544" width="9.140625" style="63"/>
    <col min="12545" max="12545" width="4.85546875" style="63" customWidth="1"/>
    <col min="12546" max="12546" width="44.85546875" style="63" customWidth="1"/>
    <col min="12547" max="12549" width="8.140625" style="63" customWidth="1"/>
    <col min="12550" max="12550" width="14.7109375" style="63" customWidth="1"/>
    <col min="12551" max="12552" width="8.5703125" style="63" customWidth="1"/>
    <col min="12553" max="12553" width="9.5703125" style="63" customWidth="1"/>
    <col min="12554" max="12800" width="9.140625" style="63"/>
    <col min="12801" max="12801" width="4.85546875" style="63" customWidth="1"/>
    <col min="12802" max="12802" width="44.85546875" style="63" customWidth="1"/>
    <col min="12803" max="12805" width="8.140625" style="63" customWidth="1"/>
    <col min="12806" max="12806" width="14.7109375" style="63" customWidth="1"/>
    <col min="12807" max="12808" width="8.5703125" style="63" customWidth="1"/>
    <col min="12809" max="12809" width="9.5703125" style="63" customWidth="1"/>
    <col min="12810" max="13056" width="9.140625" style="63"/>
    <col min="13057" max="13057" width="4.85546875" style="63" customWidth="1"/>
    <col min="13058" max="13058" width="44.85546875" style="63" customWidth="1"/>
    <col min="13059" max="13061" width="8.140625" style="63" customWidth="1"/>
    <col min="13062" max="13062" width="14.7109375" style="63" customWidth="1"/>
    <col min="13063" max="13064" width="8.5703125" style="63" customWidth="1"/>
    <col min="13065" max="13065" width="9.5703125" style="63" customWidth="1"/>
    <col min="13066" max="13312" width="9.140625" style="63"/>
    <col min="13313" max="13313" width="4.85546875" style="63" customWidth="1"/>
    <col min="13314" max="13314" width="44.85546875" style="63" customWidth="1"/>
    <col min="13315" max="13317" width="8.140625" style="63" customWidth="1"/>
    <col min="13318" max="13318" width="14.7109375" style="63" customWidth="1"/>
    <col min="13319" max="13320" width="8.5703125" style="63" customWidth="1"/>
    <col min="13321" max="13321" width="9.5703125" style="63" customWidth="1"/>
    <col min="13322" max="13568" width="9.140625" style="63"/>
    <col min="13569" max="13569" width="4.85546875" style="63" customWidth="1"/>
    <col min="13570" max="13570" width="44.85546875" style="63" customWidth="1"/>
    <col min="13571" max="13573" width="8.140625" style="63" customWidth="1"/>
    <col min="13574" max="13574" width="14.7109375" style="63" customWidth="1"/>
    <col min="13575" max="13576" width="8.5703125" style="63" customWidth="1"/>
    <col min="13577" max="13577" width="9.5703125" style="63" customWidth="1"/>
    <col min="13578" max="13824" width="9.140625" style="63"/>
    <col min="13825" max="13825" width="4.85546875" style="63" customWidth="1"/>
    <col min="13826" max="13826" width="44.85546875" style="63" customWidth="1"/>
    <col min="13827" max="13829" width="8.140625" style="63" customWidth="1"/>
    <col min="13830" max="13830" width="14.7109375" style="63" customWidth="1"/>
    <col min="13831" max="13832" width="8.5703125" style="63" customWidth="1"/>
    <col min="13833" max="13833" width="9.5703125" style="63" customWidth="1"/>
    <col min="13834" max="14080" width="9.140625" style="63"/>
    <col min="14081" max="14081" width="4.85546875" style="63" customWidth="1"/>
    <col min="14082" max="14082" width="44.85546875" style="63" customWidth="1"/>
    <col min="14083" max="14085" width="8.140625" style="63" customWidth="1"/>
    <col min="14086" max="14086" width="14.7109375" style="63" customWidth="1"/>
    <col min="14087" max="14088" width="8.5703125" style="63" customWidth="1"/>
    <col min="14089" max="14089" width="9.5703125" style="63" customWidth="1"/>
    <col min="14090" max="14336" width="9.140625" style="63"/>
    <col min="14337" max="14337" width="4.85546875" style="63" customWidth="1"/>
    <col min="14338" max="14338" width="44.85546875" style="63" customWidth="1"/>
    <col min="14339" max="14341" width="8.140625" style="63" customWidth="1"/>
    <col min="14342" max="14342" width="14.7109375" style="63" customWidth="1"/>
    <col min="14343" max="14344" width="8.5703125" style="63" customWidth="1"/>
    <col min="14345" max="14345" width="9.5703125" style="63" customWidth="1"/>
    <col min="14346" max="14592" width="9.140625" style="63"/>
    <col min="14593" max="14593" width="4.85546875" style="63" customWidth="1"/>
    <col min="14594" max="14594" width="44.85546875" style="63" customWidth="1"/>
    <col min="14595" max="14597" width="8.140625" style="63" customWidth="1"/>
    <col min="14598" max="14598" width="14.7109375" style="63" customWidth="1"/>
    <col min="14599" max="14600" width="8.5703125" style="63" customWidth="1"/>
    <col min="14601" max="14601" width="9.5703125" style="63" customWidth="1"/>
    <col min="14602" max="14848" width="9.140625" style="63"/>
    <col min="14849" max="14849" width="4.85546875" style="63" customWidth="1"/>
    <col min="14850" max="14850" width="44.85546875" style="63" customWidth="1"/>
    <col min="14851" max="14853" width="8.140625" style="63" customWidth="1"/>
    <col min="14854" max="14854" width="14.7109375" style="63" customWidth="1"/>
    <col min="14855" max="14856" width="8.5703125" style="63" customWidth="1"/>
    <col min="14857" max="14857" width="9.5703125" style="63" customWidth="1"/>
    <col min="14858" max="15104" width="9.140625" style="63"/>
    <col min="15105" max="15105" width="4.85546875" style="63" customWidth="1"/>
    <col min="15106" max="15106" width="44.85546875" style="63" customWidth="1"/>
    <col min="15107" max="15109" width="8.140625" style="63" customWidth="1"/>
    <col min="15110" max="15110" width="14.7109375" style="63" customWidth="1"/>
    <col min="15111" max="15112" width="8.5703125" style="63" customWidth="1"/>
    <col min="15113" max="15113" width="9.5703125" style="63" customWidth="1"/>
    <col min="15114" max="15360" width="9.140625" style="63"/>
    <col min="15361" max="15361" width="4.85546875" style="63" customWidth="1"/>
    <col min="15362" max="15362" width="44.85546875" style="63" customWidth="1"/>
    <col min="15363" max="15365" width="8.140625" style="63" customWidth="1"/>
    <col min="15366" max="15366" width="14.7109375" style="63" customWidth="1"/>
    <col min="15367" max="15368" width="8.5703125" style="63" customWidth="1"/>
    <col min="15369" max="15369" width="9.5703125" style="63" customWidth="1"/>
    <col min="15370" max="15616" width="9.140625" style="63"/>
    <col min="15617" max="15617" width="4.85546875" style="63" customWidth="1"/>
    <col min="15618" max="15618" width="44.85546875" style="63" customWidth="1"/>
    <col min="15619" max="15621" width="8.140625" style="63" customWidth="1"/>
    <col min="15622" max="15622" width="14.7109375" style="63" customWidth="1"/>
    <col min="15623" max="15624" width="8.5703125" style="63" customWidth="1"/>
    <col min="15625" max="15625" width="9.5703125" style="63" customWidth="1"/>
    <col min="15626" max="15872" width="9.140625" style="63"/>
    <col min="15873" max="15873" width="4.85546875" style="63" customWidth="1"/>
    <col min="15874" max="15874" width="44.85546875" style="63" customWidth="1"/>
    <col min="15875" max="15877" width="8.140625" style="63" customWidth="1"/>
    <col min="15878" max="15878" width="14.7109375" style="63" customWidth="1"/>
    <col min="15879" max="15880" width="8.5703125" style="63" customWidth="1"/>
    <col min="15881" max="15881" width="9.5703125" style="63" customWidth="1"/>
    <col min="15882" max="16128" width="9.140625" style="63"/>
    <col min="16129" max="16129" width="4.85546875" style="63" customWidth="1"/>
    <col min="16130" max="16130" width="44.85546875" style="63" customWidth="1"/>
    <col min="16131" max="16133" width="8.140625" style="63" customWidth="1"/>
    <col min="16134" max="16134" width="14.7109375" style="63" customWidth="1"/>
    <col min="16135" max="16136" width="8.5703125" style="63" customWidth="1"/>
    <col min="16137" max="16137" width="9.5703125" style="63" customWidth="1"/>
    <col min="16138" max="16384" width="9.140625" style="63"/>
  </cols>
  <sheetData>
    <row r="1" spans="1:8" ht="15.75" customHeight="1" x14ac:dyDescent="0.2">
      <c r="A1" s="818" t="s">
        <v>56</v>
      </c>
      <c r="B1" s="818"/>
      <c r="C1" s="818"/>
      <c r="D1" s="818"/>
      <c r="E1" s="818"/>
      <c r="F1" s="818"/>
      <c r="G1" s="818"/>
      <c r="H1" s="818"/>
    </row>
    <row r="2" spans="1:8" x14ac:dyDescent="0.2">
      <c r="A2" s="819" t="s">
        <v>57</v>
      </c>
      <c r="B2" s="819"/>
      <c r="C2" s="819"/>
      <c r="D2" s="819"/>
      <c r="E2" s="819"/>
      <c r="F2" s="819"/>
      <c r="G2" s="819"/>
      <c r="H2" s="819"/>
    </row>
    <row r="3" spans="1:8" ht="15" customHeight="1" x14ac:dyDescent="0.2"/>
    <row r="4" spans="1:8" ht="49.5" customHeight="1" x14ac:dyDescent="0.2">
      <c r="A4" s="820" t="s">
        <v>58</v>
      </c>
      <c r="B4" s="820"/>
      <c r="C4" s="65" t="s">
        <v>20</v>
      </c>
      <c r="D4" s="65" t="s">
        <v>21</v>
      </c>
      <c r="E4" s="65" t="s">
        <v>22</v>
      </c>
      <c r="F4" s="107" t="s">
        <v>98</v>
      </c>
      <c r="G4" s="821" t="s">
        <v>59</v>
      </c>
      <c r="H4" s="821"/>
    </row>
    <row r="5" spans="1:8" ht="48.75" customHeight="1" thickBot="1" x14ac:dyDescent="0.25">
      <c r="A5" s="822" t="s">
        <v>60</v>
      </c>
      <c r="B5" s="822"/>
      <c r="C5" s="66">
        <v>2017</v>
      </c>
      <c r="D5" s="66">
        <v>2017</v>
      </c>
      <c r="E5" s="66">
        <v>2017</v>
      </c>
      <c r="F5" s="67" t="s">
        <v>61</v>
      </c>
      <c r="G5" s="66">
        <v>2016</v>
      </c>
      <c r="H5" s="66">
        <v>2017</v>
      </c>
    </row>
    <row r="6" spans="1:8" ht="15" customHeight="1" x14ac:dyDescent="0.2">
      <c r="A6" s="68"/>
      <c r="B6" s="68"/>
      <c r="C6" s="69"/>
      <c r="D6" s="69"/>
      <c r="E6" s="69"/>
      <c r="F6" s="70"/>
      <c r="G6" s="71"/>
      <c r="H6" s="71"/>
    </row>
    <row r="7" spans="1:8" ht="15" customHeight="1" x14ac:dyDescent="0.2">
      <c r="A7" s="72" t="s">
        <v>62</v>
      </c>
      <c r="B7" s="72" t="s">
        <v>63</v>
      </c>
      <c r="C7" s="73">
        <v>2925.4889950000002</v>
      </c>
      <c r="D7" s="73">
        <v>2607.823316</v>
      </c>
      <c r="E7" s="73">
        <v>2775.7232429999999</v>
      </c>
      <c r="F7" s="74">
        <v>3.4959000231310586</v>
      </c>
      <c r="G7" s="73">
        <v>11820.603585999999</v>
      </c>
      <c r="H7" s="73">
        <v>13154.11166</v>
      </c>
    </row>
    <row r="8" spans="1:8" ht="15" customHeight="1" x14ac:dyDescent="0.2">
      <c r="A8" s="72"/>
      <c r="B8" s="75" t="s">
        <v>64</v>
      </c>
      <c r="C8" s="76"/>
      <c r="D8" s="76"/>
      <c r="E8" s="76"/>
      <c r="F8" s="74"/>
      <c r="G8" s="76"/>
      <c r="H8" s="76"/>
    </row>
    <row r="9" spans="1:8" ht="15" customHeight="1" x14ac:dyDescent="0.2">
      <c r="A9" s="72"/>
      <c r="B9" s="72"/>
      <c r="C9" s="76"/>
      <c r="D9" s="76"/>
      <c r="E9" s="76"/>
      <c r="F9" s="74"/>
      <c r="G9" s="76"/>
      <c r="H9" s="76"/>
    </row>
    <row r="10" spans="1:8" ht="15" customHeight="1" x14ac:dyDescent="0.2">
      <c r="A10" s="72" t="s">
        <v>65</v>
      </c>
      <c r="B10" s="72" t="s">
        <v>66</v>
      </c>
      <c r="C10" s="73">
        <v>450.58569799999998</v>
      </c>
      <c r="D10" s="73">
        <v>363.20162199999999</v>
      </c>
      <c r="E10" s="73">
        <v>372.735569</v>
      </c>
      <c r="F10" s="74">
        <v>0.46944387830270012</v>
      </c>
      <c r="G10" s="73">
        <v>2029.442262</v>
      </c>
      <c r="H10" s="73">
        <v>1907.604517</v>
      </c>
    </row>
    <row r="11" spans="1:8" ht="15" customHeight="1" x14ac:dyDescent="0.2">
      <c r="A11" s="72"/>
      <c r="B11" s="75" t="s">
        <v>67</v>
      </c>
      <c r="C11" s="73"/>
      <c r="D11" s="73"/>
      <c r="E11" s="73"/>
      <c r="F11" s="74"/>
      <c r="G11" s="73"/>
      <c r="H11" s="73"/>
    </row>
    <row r="12" spans="1:8" ht="15" customHeight="1" x14ac:dyDescent="0.2">
      <c r="A12" s="72"/>
      <c r="B12" s="72"/>
      <c r="C12" s="73"/>
      <c r="D12" s="73"/>
      <c r="E12" s="73"/>
      <c r="F12" s="74"/>
      <c r="G12" s="73"/>
      <c r="H12" s="73"/>
    </row>
    <row r="13" spans="1:8" ht="15" customHeight="1" x14ac:dyDescent="0.2">
      <c r="A13" s="72" t="s">
        <v>68</v>
      </c>
      <c r="B13" s="77" t="s">
        <v>69</v>
      </c>
      <c r="C13" s="73">
        <v>3002.9496340000001</v>
      </c>
      <c r="D13" s="73">
        <v>2323.1139210000001</v>
      </c>
      <c r="E13" s="73">
        <v>2643.4992950000001</v>
      </c>
      <c r="F13" s="74">
        <v>3.3293698389574771</v>
      </c>
      <c r="G13" s="73">
        <v>8765.6653100000003</v>
      </c>
      <c r="H13" s="73">
        <v>12723.937957</v>
      </c>
    </row>
    <row r="14" spans="1:8" ht="15" customHeight="1" x14ac:dyDescent="0.2">
      <c r="A14" s="72"/>
      <c r="B14" s="75" t="s">
        <v>70</v>
      </c>
      <c r="C14" s="73"/>
      <c r="D14" s="73"/>
      <c r="E14" s="73"/>
      <c r="F14" s="74"/>
      <c r="G14" s="73"/>
      <c r="H14" s="73"/>
    </row>
    <row r="15" spans="1:8" ht="15" customHeight="1" x14ac:dyDescent="0.2">
      <c r="A15" s="72"/>
      <c r="B15" s="72"/>
      <c r="C15" s="73"/>
      <c r="D15" s="73"/>
      <c r="E15" s="73"/>
      <c r="F15" s="74"/>
      <c r="G15" s="73"/>
      <c r="H15" s="73"/>
    </row>
    <row r="16" spans="1:8" ht="15" customHeight="1" x14ac:dyDescent="0.2">
      <c r="A16" s="72" t="s">
        <v>71</v>
      </c>
      <c r="B16" s="72" t="s">
        <v>72</v>
      </c>
      <c r="C16" s="73">
        <v>13216.619656999999</v>
      </c>
      <c r="D16" s="73">
        <v>11315.574889</v>
      </c>
      <c r="E16" s="73">
        <v>12127.185031000001</v>
      </c>
      <c r="F16" s="74">
        <v>15.273650403477031</v>
      </c>
      <c r="G16" s="73">
        <v>42281.229005000001</v>
      </c>
      <c r="H16" s="73">
        <v>59726.720685</v>
      </c>
    </row>
    <row r="17" spans="1:8" ht="15" customHeight="1" x14ac:dyDescent="0.2">
      <c r="A17" s="72"/>
      <c r="B17" s="75" t="s">
        <v>73</v>
      </c>
      <c r="C17" s="73"/>
      <c r="D17" s="73"/>
      <c r="E17" s="73"/>
      <c r="F17" s="74"/>
      <c r="G17" s="73"/>
      <c r="H17" s="73"/>
    </row>
    <row r="18" spans="1:8" ht="15" customHeight="1" x14ac:dyDescent="0.2">
      <c r="A18" s="72"/>
      <c r="B18" s="72"/>
      <c r="C18" s="73"/>
      <c r="D18" s="73"/>
      <c r="E18" s="73"/>
      <c r="F18" s="74"/>
      <c r="G18" s="73"/>
      <c r="H18" s="73"/>
    </row>
    <row r="19" spans="1:8" ht="15" customHeight="1" x14ac:dyDescent="0.2">
      <c r="A19" s="72" t="s">
        <v>74</v>
      </c>
      <c r="B19" s="72" t="s">
        <v>75</v>
      </c>
      <c r="C19" s="73">
        <v>4664.6449190000003</v>
      </c>
      <c r="D19" s="73">
        <v>4409.176837</v>
      </c>
      <c r="E19" s="73">
        <v>4984.8523429999996</v>
      </c>
      <c r="F19" s="74">
        <v>6.2781999124538119</v>
      </c>
      <c r="G19" s="73">
        <v>18128.808187999999</v>
      </c>
      <c r="H19" s="73">
        <v>23469.056321</v>
      </c>
    </row>
    <row r="20" spans="1:8" ht="15" customHeight="1" x14ac:dyDescent="0.2">
      <c r="A20" s="72"/>
      <c r="B20" s="75" t="s">
        <v>76</v>
      </c>
      <c r="C20" s="73"/>
      <c r="D20" s="73"/>
      <c r="E20" s="73"/>
      <c r="F20" s="74"/>
      <c r="G20" s="73"/>
      <c r="H20" s="73"/>
    </row>
    <row r="21" spans="1:8" ht="15" customHeight="1" x14ac:dyDescent="0.2">
      <c r="A21" s="72"/>
      <c r="B21" s="72"/>
      <c r="C21" s="73"/>
      <c r="D21" s="73"/>
      <c r="E21" s="73"/>
      <c r="F21" s="74"/>
      <c r="G21" s="73"/>
      <c r="H21" s="73"/>
    </row>
    <row r="22" spans="1:8" ht="15" customHeight="1" x14ac:dyDescent="0.2">
      <c r="A22" s="72" t="s">
        <v>77</v>
      </c>
      <c r="B22" s="72" t="s">
        <v>78</v>
      </c>
      <c r="C22" s="73">
        <v>6705.7776700000004</v>
      </c>
      <c r="D22" s="73">
        <v>5994.9895479999996</v>
      </c>
      <c r="E22" s="73">
        <v>6279.4409969999997</v>
      </c>
      <c r="F22" s="74">
        <v>7.9086767681263455</v>
      </c>
      <c r="G22" s="73">
        <v>25376.825878</v>
      </c>
      <c r="H22" s="73">
        <v>30871.817359000001</v>
      </c>
    </row>
    <row r="23" spans="1:8" ht="15" customHeight="1" x14ac:dyDescent="0.2">
      <c r="A23" s="72"/>
      <c r="B23" s="75" t="s">
        <v>79</v>
      </c>
      <c r="C23" s="73"/>
      <c r="D23" s="73"/>
      <c r="E23" s="73"/>
      <c r="F23" s="74"/>
      <c r="G23" s="73"/>
      <c r="H23" s="73"/>
    </row>
    <row r="24" spans="1:8" ht="15" customHeight="1" x14ac:dyDescent="0.2">
      <c r="A24" s="72"/>
      <c r="B24" s="72"/>
      <c r="C24" s="73"/>
      <c r="D24" s="73"/>
      <c r="E24" s="73"/>
      <c r="F24" s="74"/>
      <c r="G24" s="73"/>
      <c r="H24" s="73"/>
    </row>
    <row r="25" spans="1:8" ht="15" customHeight="1" x14ac:dyDescent="0.2">
      <c r="A25" s="72" t="s">
        <v>80</v>
      </c>
      <c r="B25" s="78" t="s">
        <v>81</v>
      </c>
      <c r="C25" s="73">
        <v>7257.9361349999999</v>
      </c>
      <c r="D25" s="73">
        <v>7121.2287409999999</v>
      </c>
      <c r="E25" s="73">
        <v>7063.2489249999999</v>
      </c>
      <c r="F25" s="74">
        <v>8.8958480073828916</v>
      </c>
      <c r="G25" s="73">
        <v>28954.641452</v>
      </c>
      <c r="H25" s="73">
        <v>33494.381679999999</v>
      </c>
    </row>
    <row r="26" spans="1:8" ht="15" customHeight="1" x14ac:dyDescent="0.2">
      <c r="A26" s="72"/>
      <c r="B26" s="75" t="s">
        <v>82</v>
      </c>
      <c r="C26" s="73"/>
      <c r="D26" s="73"/>
      <c r="E26" s="73"/>
      <c r="F26" s="74"/>
      <c r="G26" s="73"/>
      <c r="H26" s="73"/>
    </row>
    <row r="27" spans="1:8" ht="15" customHeight="1" x14ac:dyDescent="0.2">
      <c r="A27" s="72"/>
      <c r="B27" s="72"/>
      <c r="C27" s="73"/>
      <c r="D27" s="73"/>
      <c r="E27" s="73"/>
      <c r="F27" s="74"/>
      <c r="G27" s="73"/>
      <c r="H27" s="73"/>
    </row>
    <row r="28" spans="1:8" ht="15" customHeight="1" x14ac:dyDescent="0.2">
      <c r="A28" s="72" t="s">
        <v>83</v>
      </c>
      <c r="B28" s="72" t="s">
        <v>84</v>
      </c>
      <c r="C28" s="73">
        <v>34366.821299000003</v>
      </c>
      <c r="D28" s="73">
        <v>30701.57418</v>
      </c>
      <c r="E28" s="73">
        <v>33802.671084000001</v>
      </c>
      <c r="F28" s="74">
        <v>42.572961451563259</v>
      </c>
      <c r="G28" s="73">
        <v>131820.501666</v>
      </c>
      <c r="H28" s="73">
        <v>157135.420686</v>
      </c>
    </row>
    <row r="29" spans="1:8" ht="15" customHeight="1" x14ac:dyDescent="0.2">
      <c r="A29" s="72"/>
      <c r="B29" s="75" t="s">
        <v>85</v>
      </c>
      <c r="C29" s="73"/>
      <c r="D29" s="73"/>
      <c r="E29" s="73"/>
      <c r="F29" s="74"/>
      <c r="G29" s="73"/>
      <c r="H29" s="73"/>
    </row>
    <row r="30" spans="1:8" ht="15" customHeight="1" x14ac:dyDescent="0.2">
      <c r="A30" s="72"/>
      <c r="B30" s="72"/>
      <c r="C30" s="73"/>
      <c r="D30" s="73"/>
      <c r="E30" s="73"/>
      <c r="F30" s="74"/>
      <c r="G30" s="73"/>
      <c r="H30" s="73"/>
    </row>
    <row r="31" spans="1:8" ht="15" customHeight="1" x14ac:dyDescent="0.2">
      <c r="A31" s="72" t="s">
        <v>86</v>
      </c>
      <c r="B31" s="72" t="s">
        <v>87</v>
      </c>
      <c r="C31" s="73">
        <v>9275.2721760000004</v>
      </c>
      <c r="D31" s="73">
        <v>8406.1495780000005</v>
      </c>
      <c r="E31" s="73">
        <v>8646.815971</v>
      </c>
      <c r="F31" s="74">
        <v>10.890280300552609</v>
      </c>
      <c r="G31" s="73">
        <v>35687.181559999997</v>
      </c>
      <c r="H31" s="73">
        <v>42057.991520000003</v>
      </c>
    </row>
    <row r="32" spans="1:8" ht="15" customHeight="1" x14ac:dyDescent="0.2">
      <c r="A32" s="72"/>
      <c r="B32" s="75" t="s">
        <v>88</v>
      </c>
      <c r="C32" s="73"/>
      <c r="D32" s="73"/>
      <c r="E32" s="73"/>
      <c r="F32" s="74"/>
      <c r="G32" s="73"/>
      <c r="H32" s="73"/>
    </row>
    <row r="33" spans="1:8" ht="15" customHeight="1" x14ac:dyDescent="0.2">
      <c r="A33" s="72"/>
      <c r="B33" s="72"/>
      <c r="C33" s="73"/>
      <c r="D33" s="73"/>
      <c r="E33" s="73"/>
      <c r="F33" s="74"/>
      <c r="G33" s="73"/>
      <c r="H33" s="73"/>
    </row>
    <row r="34" spans="1:8" ht="15" customHeight="1" x14ac:dyDescent="0.2">
      <c r="A34" s="72" t="s">
        <v>89</v>
      </c>
      <c r="B34" s="72" t="s">
        <v>90</v>
      </c>
      <c r="C34" s="73">
        <v>758.71800099999996</v>
      </c>
      <c r="D34" s="73">
        <v>628.85621900000001</v>
      </c>
      <c r="E34" s="73">
        <v>703.21610099999998</v>
      </c>
      <c r="F34" s="74">
        <v>0.8856694160528138</v>
      </c>
      <c r="G34" s="73">
        <v>1582.9763720000001</v>
      </c>
      <c r="H34" s="73">
        <v>3418.1379670000001</v>
      </c>
    </row>
    <row r="35" spans="1:8" ht="15" customHeight="1" x14ac:dyDescent="0.2">
      <c r="A35" s="72"/>
      <c r="B35" s="75" t="s">
        <v>91</v>
      </c>
      <c r="C35" s="73"/>
      <c r="D35" s="73"/>
      <c r="E35" s="73"/>
      <c r="F35" s="74"/>
      <c r="G35" s="73"/>
      <c r="H35" s="73"/>
    </row>
    <row r="36" spans="1:8" ht="15" customHeight="1" x14ac:dyDescent="0.2">
      <c r="A36" s="72"/>
      <c r="B36" s="72"/>
      <c r="C36" s="73"/>
      <c r="D36" s="73"/>
      <c r="E36" s="73"/>
      <c r="F36" s="74"/>
      <c r="G36" s="73"/>
      <c r="H36" s="73"/>
    </row>
    <row r="37" spans="1:8" s="82" customFormat="1" ht="15" customHeight="1" x14ac:dyDescent="0.2">
      <c r="A37" s="79"/>
      <c r="B37" s="79" t="s">
        <v>92</v>
      </c>
      <c r="C37" s="80">
        <v>82624.814184000003</v>
      </c>
      <c r="D37" s="80">
        <v>73871.688850999984</v>
      </c>
      <c r="E37" s="80">
        <v>79399.388558999999</v>
      </c>
      <c r="F37" s="81">
        <v>100</v>
      </c>
      <c r="G37" s="80">
        <v>306447.87527900003</v>
      </c>
      <c r="H37" s="80">
        <v>377959.180352</v>
      </c>
    </row>
    <row r="38" spans="1:8" x14ac:dyDescent="0.2">
      <c r="C38" s="83"/>
      <c r="D38" s="83"/>
      <c r="E38" s="83"/>
      <c r="F38" s="84"/>
      <c r="G38" s="85"/>
      <c r="H38" s="86"/>
    </row>
    <row r="39" spans="1:8" x14ac:dyDescent="0.2">
      <c r="C39" s="87"/>
      <c r="D39" s="87"/>
      <c r="E39" s="87"/>
      <c r="F39" s="88"/>
      <c r="G39" s="87"/>
      <c r="H39" s="89"/>
    </row>
    <row r="40" spans="1:8" x14ac:dyDescent="0.2">
      <c r="C40" s="90"/>
      <c r="D40" s="90"/>
      <c r="E40" s="90"/>
      <c r="F40" s="88"/>
      <c r="G40" s="90"/>
      <c r="H40" s="91"/>
    </row>
    <row r="41" spans="1:8" x14ac:dyDescent="0.2">
      <c r="C41" s="92"/>
      <c r="D41" s="92"/>
      <c r="E41" s="92"/>
      <c r="G41" s="92"/>
      <c r="H41" s="92"/>
    </row>
    <row r="42" spans="1:8" x14ac:dyDescent="0.2">
      <c r="C42" s="92"/>
      <c r="D42" s="92"/>
      <c r="E42" s="92"/>
      <c r="G42" s="92"/>
      <c r="H42" s="92"/>
    </row>
  </sheetData>
  <mergeCells count="5">
    <mergeCell ref="A1:H1"/>
    <mergeCell ref="A2:H2"/>
    <mergeCell ref="A4:B4"/>
    <mergeCell ref="G4:H4"/>
    <mergeCell ref="A5:B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5" orientation="portrait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3" zoomScaleNormal="100" workbookViewId="0">
      <selection activeCell="L64" sqref="L64"/>
    </sheetView>
  </sheetViews>
  <sheetFormatPr defaultRowHeight="12" x14ac:dyDescent="0.2"/>
  <cols>
    <col min="1" max="1" width="4.28515625" style="63" customWidth="1"/>
    <col min="2" max="2" width="44.85546875" style="63" customWidth="1"/>
    <col min="3" max="5" width="8.140625" style="94" customWidth="1"/>
    <col min="6" max="6" width="14.42578125" style="102" customWidth="1"/>
    <col min="7" max="8" width="8.5703125" style="106" customWidth="1"/>
    <col min="9" max="9" width="9.5703125" style="63" customWidth="1"/>
    <col min="10" max="256" width="9.140625" style="63"/>
    <col min="257" max="257" width="4.28515625" style="63" customWidth="1"/>
    <col min="258" max="258" width="44.85546875" style="63" customWidth="1"/>
    <col min="259" max="261" width="8.140625" style="63" customWidth="1"/>
    <col min="262" max="262" width="14.42578125" style="63" customWidth="1"/>
    <col min="263" max="264" width="8.5703125" style="63" customWidth="1"/>
    <col min="265" max="265" width="9.5703125" style="63" customWidth="1"/>
    <col min="266" max="512" width="9.140625" style="63"/>
    <col min="513" max="513" width="4.28515625" style="63" customWidth="1"/>
    <col min="514" max="514" width="44.85546875" style="63" customWidth="1"/>
    <col min="515" max="517" width="8.140625" style="63" customWidth="1"/>
    <col min="518" max="518" width="14.42578125" style="63" customWidth="1"/>
    <col min="519" max="520" width="8.5703125" style="63" customWidth="1"/>
    <col min="521" max="521" width="9.5703125" style="63" customWidth="1"/>
    <col min="522" max="768" width="9.140625" style="63"/>
    <col min="769" max="769" width="4.28515625" style="63" customWidth="1"/>
    <col min="770" max="770" width="44.85546875" style="63" customWidth="1"/>
    <col min="771" max="773" width="8.140625" style="63" customWidth="1"/>
    <col min="774" max="774" width="14.42578125" style="63" customWidth="1"/>
    <col min="775" max="776" width="8.5703125" style="63" customWidth="1"/>
    <col min="777" max="777" width="9.5703125" style="63" customWidth="1"/>
    <col min="778" max="1024" width="9.140625" style="63"/>
    <col min="1025" max="1025" width="4.28515625" style="63" customWidth="1"/>
    <col min="1026" max="1026" width="44.85546875" style="63" customWidth="1"/>
    <col min="1027" max="1029" width="8.140625" style="63" customWidth="1"/>
    <col min="1030" max="1030" width="14.42578125" style="63" customWidth="1"/>
    <col min="1031" max="1032" width="8.5703125" style="63" customWidth="1"/>
    <col min="1033" max="1033" width="9.5703125" style="63" customWidth="1"/>
    <col min="1034" max="1280" width="9.140625" style="63"/>
    <col min="1281" max="1281" width="4.28515625" style="63" customWidth="1"/>
    <col min="1282" max="1282" width="44.85546875" style="63" customWidth="1"/>
    <col min="1283" max="1285" width="8.140625" style="63" customWidth="1"/>
    <col min="1286" max="1286" width="14.42578125" style="63" customWidth="1"/>
    <col min="1287" max="1288" width="8.5703125" style="63" customWidth="1"/>
    <col min="1289" max="1289" width="9.5703125" style="63" customWidth="1"/>
    <col min="1290" max="1536" width="9.140625" style="63"/>
    <col min="1537" max="1537" width="4.28515625" style="63" customWidth="1"/>
    <col min="1538" max="1538" width="44.85546875" style="63" customWidth="1"/>
    <col min="1539" max="1541" width="8.140625" style="63" customWidth="1"/>
    <col min="1542" max="1542" width="14.42578125" style="63" customWidth="1"/>
    <col min="1543" max="1544" width="8.5703125" style="63" customWidth="1"/>
    <col min="1545" max="1545" width="9.5703125" style="63" customWidth="1"/>
    <col min="1546" max="1792" width="9.140625" style="63"/>
    <col min="1793" max="1793" width="4.28515625" style="63" customWidth="1"/>
    <col min="1794" max="1794" width="44.85546875" style="63" customWidth="1"/>
    <col min="1795" max="1797" width="8.140625" style="63" customWidth="1"/>
    <col min="1798" max="1798" width="14.42578125" style="63" customWidth="1"/>
    <col min="1799" max="1800" width="8.5703125" style="63" customWidth="1"/>
    <col min="1801" max="1801" width="9.5703125" style="63" customWidth="1"/>
    <col min="1802" max="2048" width="9.140625" style="63"/>
    <col min="2049" max="2049" width="4.28515625" style="63" customWidth="1"/>
    <col min="2050" max="2050" width="44.85546875" style="63" customWidth="1"/>
    <col min="2051" max="2053" width="8.140625" style="63" customWidth="1"/>
    <col min="2054" max="2054" width="14.42578125" style="63" customWidth="1"/>
    <col min="2055" max="2056" width="8.5703125" style="63" customWidth="1"/>
    <col min="2057" max="2057" width="9.5703125" style="63" customWidth="1"/>
    <col min="2058" max="2304" width="9.140625" style="63"/>
    <col min="2305" max="2305" width="4.28515625" style="63" customWidth="1"/>
    <col min="2306" max="2306" width="44.85546875" style="63" customWidth="1"/>
    <col min="2307" max="2309" width="8.140625" style="63" customWidth="1"/>
    <col min="2310" max="2310" width="14.42578125" style="63" customWidth="1"/>
    <col min="2311" max="2312" width="8.5703125" style="63" customWidth="1"/>
    <col min="2313" max="2313" width="9.5703125" style="63" customWidth="1"/>
    <col min="2314" max="2560" width="9.140625" style="63"/>
    <col min="2561" max="2561" width="4.28515625" style="63" customWidth="1"/>
    <col min="2562" max="2562" width="44.85546875" style="63" customWidth="1"/>
    <col min="2563" max="2565" width="8.140625" style="63" customWidth="1"/>
    <col min="2566" max="2566" width="14.42578125" style="63" customWidth="1"/>
    <col min="2567" max="2568" width="8.5703125" style="63" customWidth="1"/>
    <col min="2569" max="2569" width="9.5703125" style="63" customWidth="1"/>
    <col min="2570" max="2816" width="9.140625" style="63"/>
    <col min="2817" max="2817" width="4.28515625" style="63" customWidth="1"/>
    <col min="2818" max="2818" width="44.85546875" style="63" customWidth="1"/>
    <col min="2819" max="2821" width="8.140625" style="63" customWidth="1"/>
    <col min="2822" max="2822" width="14.42578125" style="63" customWidth="1"/>
    <col min="2823" max="2824" width="8.5703125" style="63" customWidth="1"/>
    <col min="2825" max="2825" width="9.5703125" style="63" customWidth="1"/>
    <col min="2826" max="3072" width="9.140625" style="63"/>
    <col min="3073" max="3073" width="4.28515625" style="63" customWidth="1"/>
    <col min="3074" max="3074" width="44.85546875" style="63" customWidth="1"/>
    <col min="3075" max="3077" width="8.140625" style="63" customWidth="1"/>
    <col min="3078" max="3078" width="14.42578125" style="63" customWidth="1"/>
    <col min="3079" max="3080" width="8.5703125" style="63" customWidth="1"/>
    <col min="3081" max="3081" width="9.5703125" style="63" customWidth="1"/>
    <col min="3082" max="3328" width="9.140625" style="63"/>
    <col min="3329" max="3329" width="4.28515625" style="63" customWidth="1"/>
    <col min="3330" max="3330" width="44.85546875" style="63" customWidth="1"/>
    <col min="3331" max="3333" width="8.140625" style="63" customWidth="1"/>
    <col min="3334" max="3334" width="14.42578125" style="63" customWidth="1"/>
    <col min="3335" max="3336" width="8.5703125" style="63" customWidth="1"/>
    <col min="3337" max="3337" width="9.5703125" style="63" customWidth="1"/>
    <col min="3338" max="3584" width="9.140625" style="63"/>
    <col min="3585" max="3585" width="4.28515625" style="63" customWidth="1"/>
    <col min="3586" max="3586" width="44.85546875" style="63" customWidth="1"/>
    <col min="3587" max="3589" width="8.140625" style="63" customWidth="1"/>
    <col min="3590" max="3590" width="14.42578125" style="63" customWidth="1"/>
    <col min="3591" max="3592" width="8.5703125" style="63" customWidth="1"/>
    <col min="3593" max="3593" width="9.5703125" style="63" customWidth="1"/>
    <col min="3594" max="3840" width="9.140625" style="63"/>
    <col min="3841" max="3841" width="4.28515625" style="63" customWidth="1"/>
    <col min="3842" max="3842" width="44.85546875" style="63" customWidth="1"/>
    <col min="3843" max="3845" width="8.140625" style="63" customWidth="1"/>
    <col min="3846" max="3846" width="14.42578125" style="63" customWidth="1"/>
    <col min="3847" max="3848" width="8.5703125" style="63" customWidth="1"/>
    <col min="3849" max="3849" width="9.5703125" style="63" customWidth="1"/>
    <col min="3850" max="4096" width="9.140625" style="63"/>
    <col min="4097" max="4097" width="4.28515625" style="63" customWidth="1"/>
    <col min="4098" max="4098" width="44.85546875" style="63" customWidth="1"/>
    <col min="4099" max="4101" width="8.140625" style="63" customWidth="1"/>
    <col min="4102" max="4102" width="14.42578125" style="63" customWidth="1"/>
    <col min="4103" max="4104" width="8.5703125" style="63" customWidth="1"/>
    <col min="4105" max="4105" width="9.5703125" style="63" customWidth="1"/>
    <col min="4106" max="4352" width="9.140625" style="63"/>
    <col min="4353" max="4353" width="4.28515625" style="63" customWidth="1"/>
    <col min="4354" max="4354" width="44.85546875" style="63" customWidth="1"/>
    <col min="4355" max="4357" width="8.140625" style="63" customWidth="1"/>
    <col min="4358" max="4358" width="14.42578125" style="63" customWidth="1"/>
    <col min="4359" max="4360" width="8.5703125" style="63" customWidth="1"/>
    <col min="4361" max="4361" width="9.5703125" style="63" customWidth="1"/>
    <col min="4362" max="4608" width="9.140625" style="63"/>
    <col min="4609" max="4609" width="4.28515625" style="63" customWidth="1"/>
    <col min="4610" max="4610" width="44.85546875" style="63" customWidth="1"/>
    <col min="4611" max="4613" width="8.140625" style="63" customWidth="1"/>
    <col min="4614" max="4614" width="14.42578125" style="63" customWidth="1"/>
    <col min="4615" max="4616" width="8.5703125" style="63" customWidth="1"/>
    <col min="4617" max="4617" width="9.5703125" style="63" customWidth="1"/>
    <col min="4618" max="4864" width="9.140625" style="63"/>
    <col min="4865" max="4865" width="4.28515625" style="63" customWidth="1"/>
    <col min="4866" max="4866" width="44.85546875" style="63" customWidth="1"/>
    <col min="4867" max="4869" width="8.140625" style="63" customWidth="1"/>
    <col min="4870" max="4870" width="14.42578125" style="63" customWidth="1"/>
    <col min="4871" max="4872" width="8.5703125" style="63" customWidth="1"/>
    <col min="4873" max="4873" width="9.5703125" style="63" customWidth="1"/>
    <col min="4874" max="5120" width="9.140625" style="63"/>
    <col min="5121" max="5121" width="4.28515625" style="63" customWidth="1"/>
    <col min="5122" max="5122" width="44.85546875" style="63" customWidth="1"/>
    <col min="5123" max="5125" width="8.140625" style="63" customWidth="1"/>
    <col min="5126" max="5126" width="14.42578125" style="63" customWidth="1"/>
    <col min="5127" max="5128" width="8.5703125" style="63" customWidth="1"/>
    <col min="5129" max="5129" width="9.5703125" style="63" customWidth="1"/>
    <col min="5130" max="5376" width="9.140625" style="63"/>
    <col min="5377" max="5377" width="4.28515625" style="63" customWidth="1"/>
    <col min="5378" max="5378" width="44.85546875" style="63" customWidth="1"/>
    <col min="5379" max="5381" width="8.140625" style="63" customWidth="1"/>
    <col min="5382" max="5382" width="14.42578125" style="63" customWidth="1"/>
    <col min="5383" max="5384" width="8.5703125" style="63" customWidth="1"/>
    <col min="5385" max="5385" width="9.5703125" style="63" customWidth="1"/>
    <col min="5386" max="5632" width="9.140625" style="63"/>
    <col min="5633" max="5633" width="4.28515625" style="63" customWidth="1"/>
    <col min="5634" max="5634" width="44.85546875" style="63" customWidth="1"/>
    <col min="5635" max="5637" width="8.140625" style="63" customWidth="1"/>
    <col min="5638" max="5638" width="14.42578125" style="63" customWidth="1"/>
    <col min="5639" max="5640" width="8.5703125" style="63" customWidth="1"/>
    <col min="5641" max="5641" width="9.5703125" style="63" customWidth="1"/>
    <col min="5642" max="5888" width="9.140625" style="63"/>
    <col min="5889" max="5889" width="4.28515625" style="63" customWidth="1"/>
    <col min="5890" max="5890" width="44.85546875" style="63" customWidth="1"/>
    <col min="5891" max="5893" width="8.140625" style="63" customWidth="1"/>
    <col min="5894" max="5894" width="14.42578125" style="63" customWidth="1"/>
    <col min="5895" max="5896" width="8.5703125" style="63" customWidth="1"/>
    <col min="5897" max="5897" width="9.5703125" style="63" customWidth="1"/>
    <col min="5898" max="6144" width="9.140625" style="63"/>
    <col min="6145" max="6145" width="4.28515625" style="63" customWidth="1"/>
    <col min="6146" max="6146" width="44.85546875" style="63" customWidth="1"/>
    <col min="6147" max="6149" width="8.140625" style="63" customWidth="1"/>
    <col min="6150" max="6150" width="14.42578125" style="63" customWidth="1"/>
    <col min="6151" max="6152" width="8.5703125" style="63" customWidth="1"/>
    <col min="6153" max="6153" width="9.5703125" style="63" customWidth="1"/>
    <col min="6154" max="6400" width="9.140625" style="63"/>
    <col min="6401" max="6401" width="4.28515625" style="63" customWidth="1"/>
    <col min="6402" max="6402" width="44.85546875" style="63" customWidth="1"/>
    <col min="6403" max="6405" width="8.140625" style="63" customWidth="1"/>
    <col min="6406" max="6406" width="14.42578125" style="63" customWidth="1"/>
    <col min="6407" max="6408" width="8.5703125" style="63" customWidth="1"/>
    <col min="6409" max="6409" width="9.5703125" style="63" customWidth="1"/>
    <col min="6410" max="6656" width="9.140625" style="63"/>
    <col min="6657" max="6657" width="4.28515625" style="63" customWidth="1"/>
    <col min="6658" max="6658" width="44.85546875" style="63" customWidth="1"/>
    <col min="6659" max="6661" width="8.140625" style="63" customWidth="1"/>
    <col min="6662" max="6662" width="14.42578125" style="63" customWidth="1"/>
    <col min="6663" max="6664" width="8.5703125" style="63" customWidth="1"/>
    <col min="6665" max="6665" width="9.5703125" style="63" customWidth="1"/>
    <col min="6666" max="6912" width="9.140625" style="63"/>
    <col min="6913" max="6913" width="4.28515625" style="63" customWidth="1"/>
    <col min="6914" max="6914" width="44.85546875" style="63" customWidth="1"/>
    <col min="6915" max="6917" width="8.140625" style="63" customWidth="1"/>
    <col min="6918" max="6918" width="14.42578125" style="63" customWidth="1"/>
    <col min="6919" max="6920" width="8.5703125" style="63" customWidth="1"/>
    <col min="6921" max="6921" width="9.5703125" style="63" customWidth="1"/>
    <col min="6922" max="7168" width="9.140625" style="63"/>
    <col min="7169" max="7169" width="4.28515625" style="63" customWidth="1"/>
    <col min="7170" max="7170" width="44.85546875" style="63" customWidth="1"/>
    <col min="7171" max="7173" width="8.140625" style="63" customWidth="1"/>
    <col min="7174" max="7174" width="14.42578125" style="63" customWidth="1"/>
    <col min="7175" max="7176" width="8.5703125" style="63" customWidth="1"/>
    <col min="7177" max="7177" width="9.5703125" style="63" customWidth="1"/>
    <col min="7178" max="7424" width="9.140625" style="63"/>
    <col min="7425" max="7425" width="4.28515625" style="63" customWidth="1"/>
    <col min="7426" max="7426" width="44.85546875" style="63" customWidth="1"/>
    <col min="7427" max="7429" width="8.140625" style="63" customWidth="1"/>
    <col min="7430" max="7430" width="14.42578125" style="63" customWidth="1"/>
    <col min="7431" max="7432" width="8.5703125" style="63" customWidth="1"/>
    <col min="7433" max="7433" width="9.5703125" style="63" customWidth="1"/>
    <col min="7434" max="7680" width="9.140625" style="63"/>
    <col min="7681" max="7681" width="4.28515625" style="63" customWidth="1"/>
    <col min="7682" max="7682" width="44.85546875" style="63" customWidth="1"/>
    <col min="7683" max="7685" width="8.140625" style="63" customWidth="1"/>
    <col min="7686" max="7686" width="14.42578125" style="63" customWidth="1"/>
    <col min="7687" max="7688" width="8.5703125" style="63" customWidth="1"/>
    <col min="7689" max="7689" width="9.5703125" style="63" customWidth="1"/>
    <col min="7690" max="7936" width="9.140625" style="63"/>
    <col min="7937" max="7937" width="4.28515625" style="63" customWidth="1"/>
    <col min="7938" max="7938" width="44.85546875" style="63" customWidth="1"/>
    <col min="7939" max="7941" width="8.140625" style="63" customWidth="1"/>
    <col min="7942" max="7942" width="14.42578125" style="63" customWidth="1"/>
    <col min="7943" max="7944" width="8.5703125" style="63" customWidth="1"/>
    <col min="7945" max="7945" width="9.5703125" style="63" customWidth="1"/>
    <col min="7946" max="8192" width="9.140625" style="63"/>
    <col min="8193" max="8193" width="4.28515625" style="63" customWidth="1"/>
    <col min="8194" max="8194" width="44.85546875" style="63" customWidth="1"/>
    <col min="8195" max="8197" width="8.140625" style="63" customWidth="1"/>
    <col min="8198" max="8198" width="14.42578125" style="63" customWidth="1"/>
    <col min="8199" max="8200" width="8.5703125" style="63" customWidth="1"/>
    <col min="8201" max="8201" width="9.5703125" style="63" customWidth="1"/>
    <col min="8202" max="8448" width="9.140625" style="63"/>
    <col min="8449" max="8449" width="4.28515625" style="63" customWidth="1"/>
    <col min="8450" max="8450" width="44.85546875" style="63" customWidth="1"/>
    <col min="8451" max="8453" width="8.140625" style="63" customWidth="1"/>
    <col min="8454" max="8454" width="14.42578125" style="63" customWidth="1"/>
    <col min="8455" max="8456" width="8.5703125" style="63" customWidth="1"/>
    <col min="8457" max="8457" width="9.5703125" style="63" customWidth="1"/>
    <col min="8458" max="8704" width="9.140625" style="63"/>
    <col min="8705" max="8705" width="4.28515625" style="63" customWidth="1"/>
    <col min="8706" max="8706" width="44.85546875" style="63" customWidth="1"/>
    <col min="8707" max="8709" width="8.140625" style="63" customWidth="1"/>
    <col min="8710" max="8710" width="14.42578125" style="63" customWidth="1"/>
    <col min="8711" max="8712" width="8.5703125" style="63" customWidth="1"/>
    <col min="8713" max="8713" width="9.5703125" style="63" customWidth="1"/>
    <col min="8714" max="8960" width="9.140625" style="63"/>
    <col min="8961" max="8961" width="4.28515625" style="63" customWidth="1"/>
    <col min="8962" max="8962" width="44.85546875" style="63" customWidth="1"/>
    <col min="8963" max="8965" width="8.140625" style="63" customWidth="1"/>
    <col min="8966" max="8966" width="14.42578125" style="63" customWidth="1"/>
    <col min="8967" max="8968" width="8.5703125" style="63" customWidth="1"/>
    <col min="8969" max="8969" width="9.5703125" style="63" customWidth="1"/>
    <col min="8970" max="9216" width="9.140625" style="63"/>
    <col min="9217" max="9217" width="4.28515625" style="63" customWidth="1"/>
    <col min="9218" max="9218" width="44.85546875" style="63" customWidth="1"/>
    <col min="9219" max="9221" width="8.140625" style="63" customWidth="1"/>
    <col min="9222" max="9222" width="14.42578125" style="63" customWidth="1"/>
    <col min="9223" max="9224" width="8.5703125" style="63" customWidth="1"/>
    <col min="9225" max="9225" width="9.5703125" style="63" customWidth="1"/>
    <col min="9226" max="9472" width="9.140625" style="63"/>
    <col min="9473" max="9473" width="4.28515625" style="63" customWidth="1"/>
    <col min="9474" max="9474" width="44.85546875" style="63" customWidth="1"/>
    <col min="9475" max="9477" width="8.140625" style="63" customWidth="1"/>
    <col min="9478" max="9478" width="14.42578125" style="63" customWidth="1"/>
    <col min="9479" max="9480" width="8.5703125" style="63" customWidth="1"/>
    <col min="9481" max="9481" width="9.5703125" style="63" customWidth="1"/>
    <col min="9482" max="9728" width="9.140625" style="63"/>
    <col min="9729" max="9729" width="4.28515625" style="63" customWidth="1"/>
    <col min="9730" max="9730" width="44.85546875" style="63" customWidth="1"/>
    <col min="9731" max="9733" width="8.140625" style="63" customWidth="1"/>
    <col min="9734" max="9734" width="14.42578125" style="63" customWidth="1"/>
    <col min="9735" max="9736" width="8.5703125" style="63" customWidth="1"/>
    <col min="9737" max="9737" width="9.5703125" style="63" customWidth="1"/>
    <col min="9738" max="9984" width="9.140625" style="63"/>
    <col min="9985" max="9985" width="4.28515625" style="63" customWidth="1"/>
    <col min="9986" max="9986" width="44.85546875" style="63" customWidth="1"/>
    <col min="9987" max="9989" width="8.140625" style="63" customWidth="1"/>
    <col min="9990" max="9990" width="14.42578125" style="63" customWidth="1"/>
    <col min="9991" max="9992" width="8.5703125" style="63" customWidth="1"/>
    <col min="9993" max="9993" width="9.5703125" style="63" customWidth="1"/>
    <col min="9994" max="10240" width="9.140625" style="63"/>
    <col min="10241" max="10241" width="4.28515625" style="63" customWidth="1"/>
    <col min="10242" max="10242" width="44.85546875" style="63" customWidth="1"/>
    <col min="10243" max="10245" width="8.140625" style="63" customWidth="1"/>
    <col min="10246" max="10246" width="14.42578125" style="63" customWidth="1"/>
    <col min="10247" max="10248" width="8.5703125" style="63" customWidth="1"/>
    <col min="10249" max="10249" width="9.5703125" style="63" customWidth="1"/>
    <col min="10250" max="10496" width="9.140625" style="63"/>
    <col min="10497" max="10497" width="4.28515625" style="63" customWidth="1"/>
    <col min="10498" max="10498" width="44.85546875" style="63" customWidth="1"/>
    <col min="10499" max="10501" width="8.140625" style="63" customWidth="1"/>
    <col min="10502" max="10502" width="14.42578125" style="63" customWidth="1"/>
    <col min="10503" max="10504" width="8.5703125" style="63" customWidth="1"/>
    <col min="10505" max="10505" width="9.5703125" style="63" customWidth="1"/>
    <col min="10506" max="10752" width="9.140625" style="63"/>
    <col min="10753" max="10753" width="4.28515625" style="63" customWidth="1"/>
    <col min="10754" max="10754" width="44.85546875" style="63" customWidth="1"/>
    <col min="10755" max="10757" width="8.140625" style="63" customWidth="1"/>
    <col min="10758" max="10758" width="14.42578125" style="63" customWidth="1"/>
    <col min="10759" max="10760" width="8.5703125" style="63" customWidth="1"/>
    <col min="10761" max="10761" width="9.5703125" style="63" customWidth="1"/>
    <col min="10762" max="11008" width="9.140625" style="63"/>
    <col min="11009" max="11009" width="4.28515625" style="63" customWidth="1"/>
    <col min="11010" max="11010" width="44.85546875" style="63" customWidth="1"/>
    <col min="11011" max="11013" width="8.140625" style="63" customWidth="1"/>
    <col min="11014" max="11014" width="14.42578125" style="63" customWidth="1"/>
    <col min="11015" max="11016" width="8.5703125" style="63" customWidth="1"/>
    <col min="11017" max="11017" width="9.5703125" style="63" customWidth="1"/>
    <col min="11018" max="11264" width="9.140625" style="63"/>
    <col min="11265" max="11265" width="4.28515625" style="63" customWidth="1"/>
    <col min="11266" max="11266" width="44.85546875" style="63" customWidth="1"/>
    <col min="11267" max="11269" width="8.140625" style="63" customWidth="1"/>
    <col min="11270" max="11270" width="14.42578125" style="63" customWidth="1"/>
    <col min="11271" max="11272" width="8.5703125" style="63" customWidth="1"/>
    <col min="11273" max="11273" width="9.5703125" style="63" customWidth="1"/>
    <col min="11274" max="11520" width="9.140625" style="63"/>
    <col min="11521" max="11521" width="4.28515625" style="63" customWidth="1"/>
    <col min="11522" max="11522" width="44.85546875" style="63" customWidth="1"/>
    <col min="11523" max="11525" width="8.140625" style="63" customWidth="1"/>
    <col min="11526" max="11526" width="14.42578125" style="63" customWidth="1"/>
    <col min="11527" max="11528" width="8.5703125" style="63" customWidth="1"/>
    <col min="11529" max="11529" width="9.5703125" style="63" customWidth="1"/>
    <col min="11530" max="11776" width="9.140625" style="63"/>
    <col min="11777" max="11777" width="4.28515625" style="63" customWidth="1"/>
    <col min="11778" max="11778" width="44.85546875" style="63" customWidth="1"/>
    <col min="11779" max="11781" width="8.140625" style="63" customWidth="1"/>
    <col min="11782" max="11782" width="14.42578125" style="63" customWidth="1"/>
    <col min="11783" max="11784" width="8.5703125" style="63" customWidth="1"/>
    <col min="11785" max="11785" width="9.5703125" style="63" customWidth="1"/>
    <col min="11786" max="12032" width="9.140625" style="63"/>
    <col min="12033" max="12033" width="4.28515625" style="63" customWidth="1"/>
    <col min="12034" max="12034" width="44.85546875" style="63" customWidth="1"/>
    <col min="12035" max="12037" width="8.140625" style="63" customWidth="1"/>
    <col min="12038" max="12038" width="14.42578125" style="63" customWidth="1"/>
    <col min="12039" max="12040" width="8.5703125" style="63" customWidth="1"/>
    <col min="12041" max="12041" width="9.5703125" style="63" customWidth="1"/>
    <col min="12042" max="12288" width="9.140625" style="63"/>
    <col min="12289" max="12289" width="4.28515625" style="63" customWidth="1"/>
    <col min="12290" max="12290" width="44.85546875" style="63" customWidth="1"/>
    <col min="12291" max="12293" width="8.140625" style="63" customWidth="1"/>
    <col min="12294" max="12294" width="14.42578125" style="63" customWidth="1"/>
    <col min="12295" max="12296" width="8.5703125" style="63" customWidth="1"/>
    <col min="12297" max="12297" width="9.5703125" style="63" customWidth="1"/>
    <col min="12298" max="12544" width="9.140625" style="63"/>
    <col min="12545" max="12545" width="4.28515625" style="63" customWidth="1"/>
    <col min="12546" max="12546" width="44.85546875" style="63" customWidth="1"/>
    <col min="12547" max="12549" width="8.140625" style="63" customWidth="1"/>
    <col min="12550" max="12550" width="14.42578125" style="63" customWidth="1"/>
    <col min="12551" max="12552" width="8.5703125" style="63" customWidth="1"/>
    <col min="12553" max="12553" width="9.5703125" style="63" customWidth="1"/>
    <col min="12554" max="12800" width="9.140625" style="63"/>
    <col min="12801" max="12801" width="4.28515625" style="63" customWidth="1"/>
    <col min="12802" max="12802" width="44.85546875" style="63" customWidth="1"/>
    <col min="12803" max="12805" width="8.140625" style="63" customWidth="1"/>
    <col min="12806" max="12806" width="14.42578125" style="63" customWidth="1"/>
    <col min="12807" max="12808" width="8.5703125" style="63" customWidth="1"/>
    <col min="12809" max="12809" width="9.5703125" style="63" customWidth="1"/>
    <col min="12810" max="13056" width="9.140625" style="63"/>
    <col min="13057" max="13057" width="4.28515625" style="63" customWidth="1"/>
    <col min="13058" max="13058" width="44.85546875" style="63" customWidth="1"/>
    <col min="13059" max="13061" width="8.140625" style="63" customWidth="1"/>
    <col min="13062" max="13062" width="14.42578125" style="63" customWidth="1"/>
    <col min="13063" max="13064" width="8.5703125" style="63" customWidth="1"/>
    <col min="13065" max="13065" width="9.5703125" style="63" customWidth="1"/>
    <col min="13066" max="13312" width="9.140625" style="63"/>
    <col min="13313" max="13313" width="4.28515625" style="63" customWidth="1"/>
    <col min="13314" max="13314" width="44.85546875" style="63" customWidth="1"/>
    <col min="13315" max="13317" width="8.140625" style="63" customWidth="1"/>
    <col min="13318" max="13318" width="14.42578125" style="63" customWidth="1"/>
    <col min="13319" max="13320" width="8.5703125" style="63" customWidth="1"/>
    <col min="13321" max="13321" width="9.5703125" style="63" customWidth="1"/>
    <col min="13322" max="13568" width="9.140625" style="63"/>
    <col min="13569" max="13569" width="4.28515625" style="63" customWidth="1"/>
    <col min="13570" max="13570" width="44.85546875" style="63" customWidth="1"/>
    <col min="13571" max="13573" width="8.140625" style="63" customWidth="1"/>
    <col min="13574" max="13574" width="14.42578125" style="63" customWidth="1"/>
    <col min="13575" max="13576" width="8.5703125" style="63" customWidth="1"/>
    <col min="13577" max="13577" width="9.5703125" style="63" customWidth="1"/>
    <col min="13578" max="13824" width="9.140625" style="63"/>
    <col min="13825" max="13825" width="4.28515625" style="63" customWidth="1"/>
    <col min="13826" max="13826" width="44.85546875" style="63" customWidth="1"/>
    <col min="13827" max="13829" width="8.140625" style="63" customWidth="1"/>
    <col min="13830" max="13830" width="14.42578125" style="63" customWidth="1"/>
    <col min="13831" max="13832" width="8.5703125" style="63" customWidth="1"/>
    <col min="13833" max="13833" width="9.5703125" style="63" customWidth="1"/>
    <col min="13834" max="14080" width="9.140625" style="63"/>
    <col min="14081" max="14081" width="4.28515625" style="63" customWidth="1"/>
    <col min="14082" max="14082" width="44.85546875" style="63" customWidth="1"/>
    <col min="14083" max="14085" width="8.140625" style="63" customWidth="1"/>
    <col min="14086" max="14086" width="14.42578125" style="63" customWidth="1"/>
    <col min="14087" max="14088" width="8.5703125" style="63" customWidth="1"/>
    <col min="14089" max="14089" width="9.5703125" style="63" customWidth="1"/>
    <col min="14090" max="14336" width="9.140625" style="63"/>
    <col min="14337" max="14337" width="4.28515625" style="63" customWidth="1"/>
    <col min="14338" max="14338" width="44.85546875" style="63" customWidth="1"/>
    <col min="14339" max="14341" width="8.140625" style="63" customWidth="1"/>
    <col min="14342" max="14342" width="14.42578125" style="63" customWidth="1"/>
    <col min="14343" max="14344" width="8.5703125" style="63" customWidth="1"/>
    <col min="14345" max="14345" width="9.5703125" style="63" customWidth="1"/>
    <col min="14346" max="14592" width="9.140625" style="63"/>
    <col min="14593" max="14593" width="4.28515625" style="63" customWidth="1"/>
    <col min="14594" max="14594" width="44.85546875" style="63" customWidth="1"/>
    <col min="14595" max="14597" width="8.140625" style="63" customWidth="1"/>
    <col min="14598" max="14598" width="14.42578125" style="63" customWidth="1"/>
    <col min="14599" max="14600" width="8.5703125" style="63" customWidth="1"/>
    <col min="14601" max="14601" width="9.5703125" style="63" customWidth="1"/>
    <col min="14602" max="14848" width="9.140625" style="63"/>
    <col min="14849" max="14849" width="4.28515625" style="63" customWidth="1"/>
    <col min="14850" max="14850" width="44.85546875" style="63" customWidth="1"/>
    <col min="14851" max="14853" width="8.140625" style="63" customWidth="1"/>
    <col min="14854" max="14854" width="14.42578125" style="63" customWidth="1"/>
    <col min="14855" max="14856" width="8.5703125" style="63" customWidth="1"/>
    <col min="14857" max="14857" width="9.5703125" style="63" customWidth="1"/>
    <col min="14858" max="15104" width="9.140625" style="63"/>
    <col min="15105" max="15105" width="4.28515625" style="63" customWidth="1"/>
    <col min="15106" max="15106" width="44.85546875" style="63" customWidth="1"/>
    <col min="15107" max="15109" width="8.140625" style="63" customWidth="1"/>
    <col min="15110" max="15110" width="14.42578125" style="63" customWidth="1"/>
    <col min="15111" max="15112" width="8.5703125" style="63" customWidth="1"/>
    <col min="15113" max="15113" width="9.5703125" style="63" customWidth="1"/>
    <col min="15114" max="15360" width="9.140625" style="63"/>
    <col min="15361" max="15361" width="4.28515625" style="63" customWidth="1"/>
    <col min="15362" max="15362" width="44.85546875" style="63" customWidth="1"/>
    <col min="15363" max="15365" width="8.140625" style="63" customWidth="1"/>
    <col min="15366" max="15366" width="14.42578125" style="63" customWidth="1"/>
    <col min="15367" max="15368" width="8.5703125" style="63" customWidth="1"/>
    <col min="15369" max="15369" width="9.5703125" style="63" customWidth="1"/>
    <col min="15370" max="15616" width="9.140625" style="63"/>
    <col min="15617" max="15617" width="4.28515625" style="63" customWidth="1"/>
    <col min="15618" max="15618" width="44.85546875" style="63" customWidth="1"/>
    <col min="15619" max="15621" width="8.140625" style="63" customWidth="1"/>
    <col min="15622" max="15622" width="14.42578125" style="63" customWidth="1"/>
    <col min="15623" max="15624" width="8.5703125" style="63" customWidth="1"/>
    <col min="15625" max="15625" width="9.5703125" style="63" customWidth="1"/>
    <col min="15626" max="15872" width="9.140625" style="63"/>
    <col min="15873" max="15873" width="4.28515625" style="63" customWidth="1"/>
    <col min="15874" max="15874" width="44.85546875" style="63" customWidth="1"/>
    <col min="15875" max="15877" width="8.140625" style="63" customWidth="1"/>
    <col min="15878" max="15878" width="14.42578125" style="63" customWidth="1"/>
    <col min="15879" max="15880" width="8.5703125" style="63" customWidth="1"/>
    <col min="15881" max="15881" width="9.5703125" style="63" customWidth="1"/>
    <col min="15882" max="16128" width="9.140625" style="63"/>
    <col min="16129" max="16129" width="4.28515625" style="63" customWidth="1"/>
    <col min="16130" max="16130" width="44.85546875" style="63" customWidth="1"/>
    <col min="16131" max="16133" width="8.140625" style="63" customWidth="1"/>
    <col min="16134" max="16134" width="14.42578125" style="63" customWidth="1"/>
    <col min="16135" max="16136" width="8.5703125" style="63" customWidth="1"/>
    <col min="16137" max="16137" width="9.5703125" style="63" customWidth="1"/>
    <col min="16138" max="16384" width="9.140625" style="63"/>
  </cols>
  <sheetData>
    <row r="1" spans="1:8" x14ac:dyDescent="0.2">
      <c r="A1" s="818" t="s">
        <v>93</v>
      </c>
      <c r="B1" s="818"/>
      <c r="C1" s="818"/>
      <c r="D1" s="818"/>
      <c r="E1" s="818"/>
      <c r="F1" s="818"/>
      <c r="G1" s="818"/>
      <c r="H1" s="818"/>
    </row>
    <row r="2" spans="1:8" x14ac:dyDescent="0.2">
      <c r="A2" s="819" t="s">
        <v>94</v>
      </c>
      <c r="B2" s="819"/>
      <c r="C2" s="819"/>
      <c r="D2" s="819"/>
      <c r="E2" s="819"/>
      <c r="F2" s="819"/>
      <c r="G2" s="819"/>
      <c r="H2" s="819"/>
    </row>
    <row r="3" spans="1:8" ht="15" customHeight="1" x14ac:dyDescent="0.2"/>
    <row r="4" spans="1:8" ht="56.25" customHeight="1" x14ac:dyDescent="0.2">
      <c r="A4" s="820" t="s">
        <v>58</v>
      </c>
      <c r="B4" s="820"/>
      <c r="C4" s="65" t="s">
        <v>20</v>
      </c>
      <c r="D4" s="65" t="s">
        <v>21</v>
      </c>
      <c r="E4" s="65" t="s">
        <v>22</v>
      </c>
      <c r="F4" s="96" t="s">
        <v>95</v>
      </c>
      <c r="G4" s="821" t="s">
        <v>96</v>
      </c>
      <c r="H4" s="821"/>
    </row>
    <row r="5" spans="1:8" ht="48" customHeight="1" thickBot="1" x14ac:dyDescent="0.25">
      <c r="A5" s="822" t="s">
        <v>60</v>
      </c>
      <c r="B5" s="822"/>
      <c r="C5" s="66">
        <v>2017</v>
      </c>
      <c r="D5" s="66">
        <v>2017</v>
      </c>
      <c r="E5" s="66">
        <v>2017</v>
      </c>
      <c r="F5" s="67" t="s">
        <v>97</v>
      </c>
      <c r="G5" s="66">
        <v>2016</v>
      </c>
      <c r="H5" s="66">
        <v>2017</v>
      </c>
    </row>
    <row r="6" spans="1:8" ht="15" customHeight="1" x14ac:dyDescent="0.2">
      <c r="A6" s="68"/>
      <c r="B6" s="68"/>
      <c r="C6" s="97"/>
      <c r="D6" s="97"/>
      <c r="E6" s="97"/>
      <c r="F6" s="98"/>
      <c r="G6" s="99"/>
      <c r="H6" s="99"/>
    </row>
    <row r="7" spans="1:8" ht="15" customHeight="1" x14ac:dyDescent="0.2">
      <c r="A7" s="72" t="s">
        <v>62</v>
      </c>
      <c r="B7" s="72" t="s">
        <v>63</v>
      </c>
      <c r="C7" s="73">
        <v>4750.1535679999997</v>
      </c>
      <c r="D7" s="73">
        <v>4081.4908500000001</v>
      </c>
      <c r="E7" s="73">
        <v>4805.0195080000003</v>
      </c>
      <c r="F7" s="74">
        <v>6.5015768177087585</v>
      </c>
      <c r="G7" s="73">
        <v>18966.766530000001</v>
      </c>
      <c r="H7" s="73">
        <v>21981.700059999999</v>
      </c>
    </row>
    <row r="8" spans="1:8" ht="15" customHeight="1" x14ac:dyDescent="0.2">
      <c r="A8" s="72"/>
      <c r="B8" s="75" t="s">
        <v>64</v>
      </c>
      <c r="C8" s="73"/>
      <c r="D8" s="73"/>
      <c r="E8" s="73"/>
      <c r="F8" s="74"/>
      <c r="G8" s="73"/>
      <c r="H8" s="73"/>
    </row>
    <row r="9" spans="1:8" ht="15" customHeight="1" x14ac:dyDescent="0.2">
      <c r="A9" s="72"/>
      <c r="B9" s="72"/>
      <c r="C9" s="73"/>
      <c r="D9" s="73"/>
      <c r="E9" s="73"/>
      <c r="F9" s="74"/>
      <c r="G9" s="73"/>
      <c r="H9" s="73"/>
    </row>
    <row r="10" spans="1:8" ht="15" customHeight="1" x14ac:dyDescent="0.2">
      <c r="A10" s="72" t="s">
        <v>65</v>
      </c>
      <c r="B10" s="72" t="s">
        <v>66</v>
      </c>
      <c r="C10" s="73">
        <v>298.90122600000001</v>
      </c>
      <c r="D10" s="73">
        <v>268.97454199999999</v>
      </c>
      <c r="E10" s="73">
        <v>280.79022600000002</v>
      </c>
      <c r="F10" s="74">
        <v>0.37993169870826737</v>
      </c>
      <c r="G10" s="73">
        <v>1956.966418</v>
      </c>
      <c r="H10" s="73">
        <v>1437.0906130000001</v>
      </c>
    </row>
    <row r="11" spans="1:8" ht="15" customHeight="1" x14ac:dyDescent="0.2">
      <c r="A11" s="72"/>
      <c r="B11" s="75" t="s">
        <v>67</v>
      </c>
      <c r="C11" s="73"/>
      <c r="D11" s="73"/>
      <c r="E11" s="73"/>
      <c r="F11" s="74"/>
      <c r="G11" s="73"/>
      <c r="H11" s="73"/>
    </row>
    <row r="12" spans="1:8" ht="15" customHeight="1" x14ac:dyDescent="0.2">
      <c r="A12" s="72"/>
      <c r="B12" s="72"/>
      <c r="C12" s="73"/>
      <c r="D12" s="73"/>
      <c r="E12" s="73"/>
      <c r="F12" s="74"/>
      <c r="G12" s="73"/>
      <c r="H12" s="73"/>
    </row>
    <row r="13" spans="1:8" ht="15" customHeight="1" x14ac:dyDescent="0.2">
      <c r="A13" s="72" t="s">
        <v>68</v>
      </c>
      <c r="B13" s="72" t="s">
        <v>69</v>
      </c>
      <c r="C13" s="100">
        <v>3249.2900070000001</v>
      </c>
      <c r="D13" s="100">
        <v>2511.6753530000001</v>
      </c>
      <c r="E13" s="73">
        <v>2645.5379720000001</v>
      </c>
      <c r="F13" s="74">
        <v>3.5796250817476269</v>
      </c>
      <c r="G13" s="73">
        <v>9311.9407620000002</v>
      </c>
      <c r="H13" s="73">
        <v>14151.589475000001</v>
      </c>
    </row>
    <row r="14" spans="1:8" ht="15" customHeight="1" x14ac:dyDescent="0.2">
      <c r="A14" s="72"/>
      <c r="B14" s="75" t="s">
        <v>70</v>
      </c>
      <c r="C14" s="73"/>
      <c r="D14" s="73"/>
      <c r="E14" s="73"/>
      <c r="F14" s="74"/>
      <c r="G14" s="73"/>
      <c r="H14" s="73"/>
    </row>
    <row r="15" spans="1:8" ht="15" customHeight="1" x14ac:dyDescent="0.2">
      <c r="A15" s="72"/>
      <c r="B15" s="72"/>
      <c r="C15" s="73"/>
      <c r="D15" s="73"/>
      <c r="E15" s="73"/>
      <c r="F15" s="74"/>
      <c r="G15" s="73"/>
      <c r="H15" s="73"/>
    </row>
    <row r="16" spans="1:8" ht="15" customHeight="1" x14ac:dyDescent="0.2">
      <c r="A16" s="72" t="s">
        <v>71</v>
      </c>
      <c r="B16" s="72" t="s">
        <v>72</v>
      </c>
      <c r="C16" s="73">
        <v>9104.4581770000004</v>
      </c>
      <c r="D16" s="73">
        <v>8257.7952499999992</v>
      </c>
      <c r="E16" s="73">
        <v>9927.1575919999996</v>
      </c>
      <c r="F16" s="74">
        <v>13.432240505669284</v>
      </c>
      <c r="G16" s="73">
        <v>24838.955859999998</v>
      </c>
      <c r="H16" s="73">
        <v>46142.627399999998</v>
      </c>
    </row>
    <row r="17" spans="1:8" ht="15" customHeight="1" x14ac:dyDescent="0.2">
      <c r="A17" s="72"/>
      <c r="B17" s="75" t="s">
        <v>73</v>
      </c>
      <c r="C17" s="73"/>
      <c r="D17" s="73"/>
      <c r="E17" s="73"/>
      <c r="F17" s="74"/>
      <c r="G17" s="73"/>
      <c r="H17" s="73"/>
    </row>
    <row r="18" spans="1:8" ht="15" customHeight="1" x14ac:dyDescent="0.2">
      <c r="A18" s="72"/>
      <c r="B18" s="72"/>
      <c r="C18" s="73"/>
      <c r="D18" s="73"/>
      <c r="E18" s="73"/>
      <c r="F18" s="74"/>
      <c r="G18" s="73"/>
      <c r="H18" s="73"/>
    </row>
    <row r="19" spans="1:8" ht="15" customHeight="1" x14ac:dyDescent="0.2">
      <c r="A19" s="72" t="s">
        <v>74</v>
      </c>
      <c r="B19" s="72" t="s">
        <v>75</v>
      </c>
      <c r="C19" s="73">
        <v>693.49671699999999</v>
      </c>
      <c r="D19" s="73">
        <v>592.75817900000004</v>
      </c>
      <c r="E19" s="73">
        <v>555.75868600000001</v>
      </c>
      <c r="F19" s="74">
        <v>0.75198608103921172</v>
      </c>
      <c r="G19" s="73">
        <v>2309.3246920000001</v>
      </c>
      <c r="H19" s="73">
        <v>3316.0497500000001</v>
      </c>
    </row>
    <row r="20" spans="1:8" ht="15" customHeight="1" x14ac:dyDescent="0.2">
      <c r="A20" s="72"/>
      <c r="B20" s="75" t="s">
        <v>76</v>
      </c>
      <c r="C20" s="73"/>
      <c r="D20" s="73"/>
      <c r="E20" s="73"/>
      <c r="F20" s="74"/>
      <c r="G20" s="73"/>
      <c r="H20" s="73"/>
    </row>
    <row r="21" spans="1:8" ht="15" customHeight="1" x14ac:dyDescent="0.2">
      <c r="A21" s="72"/>
      <c r="B21" s="72"/>
      <c r="C21" s="73"/>
      <c r="D21" s="73"/>
      <c r="E21" s="73"/>
      <c r="F21" s="74"/>
      <c r="G21" s="73"/>
      <c r="H21" s="73"/>
    </row>
    <row r="22" spans="1:8" ht="15" customHeight="1" x14ac:dyDescent="0.2">
      <c r="A22" s="72" t="s">
        <v>77</v>
      </c>
      <c r="B22" s="72" t="s">
        <v>78</v>
      </c>
      <c r="C22" s="73">
        <v>7918.294586</v>
      </c>
      <c r="D22" s="73">
        <v>7071.3012989999997</v>
      </c>
      <c r="E22" s="73">
        <v>7930.8520060000001</v>
      </c>
      <c r="F22" s="74">
        <v>10.731078918834767</v>
      </c>
      <c r="G22" s="73">
        <v>30012.396723999998</v>
      </c>
      <c r="H22" s="73">
        <v>35803.568399000003</v>
      </c>
    </row>
    <row r="23" spans="1:8" ht="15" customHeight="1" x14ac:dyDescent="0.2">
      <c r="A23" s="72"/>
      <c r="B23" s="75" t="s">
        <v>79</v>
      </c>
      <c r="C23" s="73"/>
      <c r="D23" s="73"/>
      <c r="E23" s="73"/>
      <c r="F23" s="74"/>
      <c r="G23" s="73"/>
      <c r="H23" s="73"/>
    </row>
    <row r="24" spans="1:8" ht="15" customHeight="1" x14ac:dyDescent="0.2">
      <c r="A24" s="72"/>
      <c r="B24" s="72"/>
      <c r="C24" s="73"/>
      <c r="D24" s="73"/>
      <c r="E24" s="73"/>
      <c r="F24" s="74"/>
      <c r="G24" s="73"/>
      <c r="H24" s="73"/>
    </row>
    <row r="25" spans="1:8" ht="15" customHeight="1" x14ac:dyDescent="0.2">
      <c r="A25" s="72" t="s">
        <v>80</v>
      </c>
      <c r="B25" s="72" t="s">
        <v>81</v>
      </c>
      <c r="C25" s="73">
        <v>8698.762487</v>
      </c>
      <c r="D25" s="73">
        <v>7809.1808030000002</v>
      </c>
      <c r="E25" s="73">
        <v>8700.5500310000007</v>
      </c>
      <c r="F25" s="74">
        <v>11.772542086183934</v>
      </c>
      <c r="G25" s="73">
        <v>33819.618354999999</v>
      </c>
      <c r="H25" s="73">
        <v>39995.231759000002</v>
      </c>
    </row>
    <row r="26" spans="1:8" ht="15" customHeight="1" x14ac:dyDescent="0.2">
      <c r="A26" s="72"/>
      <c r="B26" s="75" t="s">
        <v>82</v>
      </c>
      <c r="C26" s="73"/>
      <c r="D26" s="73"/>
      <c r="E26" s="73"/>
      <c r="F26" s="74"/>
      <c r="G26" s="73"/>
      <c r="H26" s="73"/>
    </row>
    <row r="27" spans="1:8" ht="15" customHeight="1" x14ac:dyDescent="0.2">
      <c r="A27" s="72"/>
      <c r="B27" s="72"/>
      <c r="C27" s="73"/>
      <c r="D27" s="73"/>
      <c r="E27" s="73"/>
      <c r="F27" s="74"/>
      <c r="G27" s="73"/>
      <c r="H27" s="73"/>
    </row>
    <row r="28" spans="1:8" ht="15" customHeight="1" x14ac:dyDescent="0.2">
      <c r="A28" s="72" t="s">
        <v>83</v>
      </c>
      <c r="B28" s="72" t="s">
        <v>84</v>
      </c>
      <c r="C28" s="73">
        <v>35891.898697999997</v>
      </c>
      <c r="D28" s="73">
        <v>28534.946442</v>
      </c>
      <c r="E28" s="73">
        <v>31909.532461999999</v>
      </c>
      <c r="F28" s="74">
        <v>43.176156969488886</v>
      </c>
      <c r="G28" s="73">
        <v>122548.641598</v>
      </c>
      <c r="H28" s="73">
        <v>150831.85206800001</v>
      </c>
    </row>
    <row r="29" spans="1:8" ht="15" customHeight="1" x14ac:dyDescent="0.2">
      <c r="A29" s="72"/>
      <c r="B29" s="75" t="s">
        <v>85</v>
      </c>
      <c r="C29" s="73"/>
      <c r="D29" s="73"/>
      <c r="E29" s="73"/>
      <c r="F29" s="74"/>
      <c r="G29" s="73"/>
      <c r="H29" s="73"/>
    </row>
    <row r="30" spans="1:8" ht="15" customHeight="1" x14ac:dyDescent="0.2">
      <c r="A30" s="72"/>
      <c r="B30" s="72"/>
      <c r="C30" s="73"/>
      <c r="D30" s="73"/>
      <c r="E30" s="73"/>
      <c r="F30" s="74"/>
      <c r="G30" s="73"/>
      <c r="H30" s="73"/>
    </row>
    <row r="31" spans="1:8" ht="15" customHeight="1" x14ac:dyDescent="0.2">
      <c r="A31" s="72" t="s">
        <v>86</v>
      </c>
      <c r="B31" s="72" t="s">
        <v>87</v>
      </c>
      <c r="C31" s="73">
        <v>5198.3550080000005</v>
      </c>
      <c r="D31" s="73">
        <v>4690.0369309999996</v>
      </c>
      <c r="E31" s="73">
        <v>5453.6368940000002</v>
      </c>
      <c r="F31" s="74">
        <v>7.3792081682910817</v>
      </c>
      <c r="G31" s="73">
        <v>21620.654332999999</v>
      </c>
      <c r="H31" s="73">
        <v>24461.111153999998</v>
      </c>
    </row>
    <row r="32" spans="1:8" ht="15" customHeight="1" x14ac:dyDescent="0.2">
      <c r="A32" s="72"/>
      <c r="B32" s="75" t="s">
        <v>88</v>
      </c>
      <c r="C32" s="73"/>
      <c r="D32" s="73"/>
      <c r="E32" s="73"/>
      <c r="F32" s="74"/>
      <c r="G32" s="73"/>
      <c r="H32" s="73"/>
    </row>
    <row r="33" spans="1:8" ht="15" customHeight="1" x14ac:dyDescent="0.2">
      <c r="A33" s="72"/>
      <c r="B33" s="72"/>
      <c r="C33" s="73"/>
      <c r="D33" s="73"/>
      <c r="E33" s="73"/>
      <c r="F33" s="74"/>
      <c r="G33" s="73"/>
      <c r="H33" s="73"/>
    </row>
    <row r="34" spans="1:8" ht="15" customHeight="1" x14ac:dyDescent="0.2">
      <c r="A34" s="72" t="s">
        <v>89</v>
      </c>
      <c r="B34" s="72" t="s">
        <v>90</v>
      </c>
      <c r="C34" s="73">
        <v>1421.020121</v>
      </c>
      <c r="D34" s="73">
        <v>1395.3113370000001</v>
      </c>
      <c r="E34" s="73">
        <v>1696.613143</v>
      </c>
      <c r="F34" s="74">
        <v>2.2956536723281902</v>
      </c>
      <c r="G34" s="73">
        <v>4788.556458</v>
      </c>
      <c r="H34" s="73">
        <v>6813.3931110000003</v>
      </c>
    </row>
    <row r="35" spans="1:8" ht="15" customHeight="1" x14ac:dyDescent="0.2">
      <c r="A35" s="72"/>
      <c r="B35" s="75" t="s">
        <v>91</v>
      </c>
      <c r="C35" s="73"/>
      <c r="D35" s="73"/>
      <c r="E35" s="73"/>
      <c r="F35" s="74"/>
      <c r="G35" s="73"/>
      <c r="H35" s="73"/>
    </row>
    <row r="36" spans="1:8" ht="15" customHeight="1" x14ac:dyDescent="0.2">
      <c r="A36" s="72"/>
      <c r="B36" s="72"/>
      <c r="C36" s="73"/>
      <c r="D36" s="73"/>
      <c r="E36" s="73"/>
      <c r="F36" s="74"/>
      <c r="G36" s="73"/>
      <c r="H36" s="73"/>
    </row>
    <row r="37" spans="1:8" s="82" customFormat="1" ht="15" customHeight="1" x14ac:dyDescent="0.2">
      <c r="A37" s="79"/>
      <c r="B37" s="79" t="s">
        <v>92</v>
      </c>
      <c r="C37" s="80">
        <v>77224.630594999995</v>
      </c>
      <c r="D37" s="80">
        <v>65213.470986</v>
      </c>
      <c r="E37" s="80">
        <v>73905.448519999991</v>
      </c>
      <c r="F37" s="81">
        <v>100</v>
      </c>
      <c r="G37" s="80">
        <v>270173.82172999997</v>
      </c>
      <c r="H37" s="80">
        <v>344934.213789</v>
      </c>
    </row>
    <row r="38" spans="1:8" x14ac:dyDescent="0.2">
      <c r="C38" s="101"/>
      <c r="D38" s="101"/>
      <c r="E38" s="101"/>
      <c r="G38" s="101"/>
      <c r="H38" s="101"/>
    </row>
    <row r="39" spans="1:8" x14ac:dyDescent="0.2">
      <c r="C39" s="101"/>
      <c r="D39" s="101"/>
      <c r="E39" s="101"/>
      <c r="G39" s="101"/>
      <c r="H39" s="101"/>
    </row>
    <row r="40" spans="1:8" x14ac:dyDescent="0.2">
      <c r="C40" s="103"/>
      <c r="D40" s="103"/>
      <c r="E40" s="103"/>
      <c r="G40" s="104"/>
      <c r="H40" s="104"/>
    </row>
    <row r="41" spans="1:8" x14ac:dyDescent="0.2">
      <c r="C41" s="92"/>
      <c r="D41" s="92"/>
      <c r="E41" s="92"/>
      <c r="G41" s="105"/>
      <c r="H41" s="105"/>
    </row>
  </sheetData>
  <mergeCells count="5">
    <mergeCell ref="A1:H1"/>
    <mergeCell ref="A2:H2"/>
    <mergeCell ref="A4:B4"/>
    <mergeCell ref="G4:H4"/>
    <mergeCell ref="A5:B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6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14"/>
  <sheetViews>
    <sheetView topLeftCell="A197" zoomScaleNormal="100" zoomScaleSheetLayoutView="100" workbookViewId="0">
      <selection activeCell="L64" sqref="L64"/>
    </sheetView>
  </sheetViews>
  <sheetFormatPr defaultRowHeight="12" x14ac:dyDescent="0.25"/>
  <cols>
    <col min="1" max="1" width="3.42578125" style="154" customWidth="1"/>
    <col min="2" max="2" width="46.140625" style="155" customWidth="1"/>
    <col min="3" max="3" width="8.5703125" style="160" customWidth="1"/>
    <col min="4" max="4" width="8.42578125" style="160" customWidth="1"/>
    <col min="5" max="5" width="8.7109375" style="160" customWidth="1"/>
    <col min="6" max="6" width="14.140625" style="159" customWidth="1"/>
    <col min="7" max="8" width="9.7109375" style="160" customWidth="1"/>
    <col min="9" max="9" width="10.28515625" style="112" customWidth="1"/>
    <col min="10" max="10" width="18.140625" style="112" bestFit="1" customWidth="1"/>
    <col min="11" max="16384" width="9.140625" style="112"/>
  </cols>
  <sheetData>
    <row r="1" spans="1:254" x14ac:dyDescent="0.2">
      <c r="A1" s="108" t="s">
        <v>99</v>
      </c>
      <c r="B1" s="109"/>
      <c r="C1" s="110"/>
      <c r="D1" s="110"/>
      <c r="E1" s="110"/>
      <c r="F1" s="111"/>
      <c r="G1" s="110"/>
      <c r="H1" s="110"/>
    </row>
    <row r="2" spans="1:254" x14ac:dyDescent="0.2">
      <c r="A2" s="113" t="s">
        <v>100</v>
      </c>
      <c r="B2" s="109"/>
      <c r="C2" s="110"/>
      <c r="D2" s="110"/>
      <c r="E2" s="110"/>
      <c r="F2" s="111"/>
      <c r="G2" s="110"/>
      <c r="H2" s="110"/>
    </row>
    <row r="3" spans="1:254" hidden="1" x14ac:dyDescent="0.2">
      <c r="A3" s="108" t="s">
        <v>101</v>
      </c>
      <c r="B3" s="109"/>
      <c r="C3" s="110"/>
      <c r="D3" s="110"/>
      <c r="E3" s="110"/>
      <c r="F3" s="111"/>
      <c r="G3" s="110"/>
      <c r="H3" s="110"/>
    </row>
    <row r="4" spans="1:254" hidden="1" x14ac:dyDescent="0.2">
      <c r="A4" s="113" t="s">
        <v>102</v>
      </c>
      <c r="B4" s="109"/>
      <c r="C4" s="110"/>
      <c r="D4" s="110"/>
      <c r="E4" s="110"/>
      <c r="F4" s="111"/>
      <c r="G4" s="110"/>
      <c r="H4" s="110"/>
    </row>
    <row r="5" spans="1:254" x14ac:dyDescent="0.2">
      <c r="A5" s="114"/>
      <c r="B5" s="109"/>
      <c r="C5" s="110"/>
      <c r="D5" s="110"/>
      <c r="E5" s="110"/>
      <c r="F5" s="111"/>
      <c r="G5" s="110"/>
      <c r="H5" s="110"/>
    </row>
    <row r="6" spans="1:254" ht="49.5" customHeight="1" x14ac:dyDescent="0.2">
      <c r="A6" s="823" t="s">
        <v>103</v>
      </c>
      <c r="B6" s="823"/>
      <c r="C6" s="115" t="s">
        <v>20</v>
      </c>
      <c r="D6" s="115" t="s">
        <v>21</v>
      </c>
      <c r="E6" s="115" t="s">
        <v>22</v>
      </c>
      <c r="F6" s="116" t="s">
        <v>104</v>
      </c>
      <c r="G6" s="824" t="s">
        <v>105</v>
      </c>
      <c r="H6" s="824"/>
    </row>
    <row r="7" spans="1:254" ht="50.1" customHeight="1" thickBot="1" x14ac:dyDescent="0.3">
      <c r="A7" s="825" t="s">
        <v>106</v>
      </c>
      <c r="B7" s="825"/>
      <c r="C7" s="117">
        <v>2017</v>
      </c>
      <c r="D7" s="117">
        <v>2017</v>
      </c>
      <c r="E7" s="117">
        <v>2017</v>
      </c>
      <c r="F7" s="118" t="s">
        <v>107</v>
      </c>
      <c r="G7" s="119">
        <v>2016</v>
      </c>
      <c r="H7" s="119">
        <v>2017</v>
      </c>
    </row>
    <row r="8" spans="1:254" ht="9.9499999999999993" customHeight="1" x14ac:dyDescent="0.25">
      <c r="A8" s="120"/>
      <c r="B8" s="120"/>
      <c r="C8" s="121"/>
      <c r="D8" s="121"/>
      <c r="E8" s="121"/>
      <c r="F8" s="116"/>
      <c r="G8" s="122"/>
      <c r="H8" s="122"/>
    </row>
    <row r="9" spans="1:254" ht="15" customHeight="1" x14ac:dyDescent="0.25">
      <c r="A9" s="123" t="s">
        <v>108</v>
      </c>
      <c r="B9" s="124" t="s">
        <v>109</v>
      </c>
      <c r="C9" s="125">
        <v>63.136721000000001</v>
      </c>
      <c r="D9" s="125">
        <v>64.322771000000003</v>
      </c>
      <c r="E9" s="125">
        <v>71.643893000000006</v>
      </c>
      <c r="F9" s="126">
        <v>9.0232298132576882E-2</v>
      </c>
      <c r="G9" s="125">
        <v>296.42060900000001</v>
      </c>
      <c r="H9" s="125">
        <v>325.67628000000002</v>
      </c>
      <c r="I9" s="127"/>
      <c r="J9" s="127"/>
      <c r="K9" s="128"/>
      <c r="O9" s="129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</row>
    <row r="10" spans="1:254" s="136" customFormat="1" ht="15" customHeight="1" x14ac:dyDescent="0.25">
      <c r="A10" s="131"/>
      <c r="B10" s="132" t="s">
        <v>110</v>
      </c>
      <c r="C10" s="133"/>
      <c r="D10" s="133"/>
      <c r="E10" s="133"/>
      <c r="F10" s="134"/>
      <c r="G10" s="133"/>
      <c r="H10" s="133"/>
      <c r="I10" s="135"/>
      <c r="J10" s="135"/>
      <c r="K10" s="128"/>
      <c r="O10" s="137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9.9499999999999993" customHeight="1" x14ac:dyDescent="0.25">
      <c r="A11" s="123"/>
      <c r="B11" s="124"/>
      <c r="C11" s="139"/>
      <c r="D11" s="139"/>
      <c r="E11" s="139"/>
      <c r="F11" s="140"/>
      <c r="G11" s="139"/>
      <c r="H11" s="139"/>
      <c r="I11" s="127"/>
      <c r="J11" s="127"/>
      <c r="K11" s="128"/>
      <c r="O11" s="129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</row>
    <row r="12" spans="1:254" ht="15" customHeight="1" x14ac:dyDescent="0.25">
      <c r="A12" s="123" t="s">
        <v>111</v>
      </c>
      <c r="B12" s="124" t="s">
        <v>112</v>
      </c>
      <c r="C12" s="125">
        <v>59.197589000000001</v>
      </c>
      <c r="D12" s="125">
        <v>54.449486</v>
      </c>
      <c r="E12" s="125">
        <v>59.003709999999998</v>
      </c>
      <c r="F12" s="126">
        <v>7.4312549593698193E-2</v>
      </c>
      <c r="G12" s="125">
        <v>224.444479</v>
      </c>
      <c r="H12" s="125">
        <v>264.88834900000001</v>
      </c>
      <c r="I12" s="127"/>
      <c r="J12" s="127"/>
      <c r="K12" s="128"/>
      <c r="O12" s="129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</row>
    <row r="13" spans="1:254" s="136" customFormat="1" ht="15" customHeight="1" x14ac:dyDescent="0.25">
      <c r="A13" s="131"/>
      <c r="B13" s="132" t="s">
        <v>113</v>
      </c>
      <c r="C13" s="125"/>
      <c r="D13" s="125"/>
      <c r="E13" s="125"/>
      <c r="F13" s="126"/>
      <c r="G13" s="125"/>
      <c r="H13" s="125"/>
      <c r="I13" s="135"/>
      <c r="J13" s="135"/>
      <c r="K13" s="128"/>
      <c r="O13" s="137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  <c r="II13" s="138"/>
      <c r="IJ13" s="138"/>
      <c r="IK13" s="138"/>
      <c r="IL13" s="138"/>
      <c r="IM13" s="138"/>
      <c r="IN13" s="138"/>
      <c r="IO13" s="138"/>
      <c r="IP13" s="138"/>
      <c r="IQ13" s="138"/>
      <c r="IR13" s="138"/>
      <c r="IS13" s="138"/>
      <c r="IT13" s="138"/>
    </row>
    <row r="14" spans="1:254" ht="9.9499999999999993" customHeight="1" x14ac:dyDescent="0.25">
      <c r="A14" s="123"/>
      <c r="B14" s="124"/>
      <c r="C14" s="125"/>
      <c r="D14" s="125"/>
      <c r="E14" s="125"/>
      <c r="F14" s="126"/>
      <c r="G14" s="125"/>
      <c r="H14" s="125"/>
      <c r="I14" s="127"/>
      <c r="J14" s="127"/>
      <c r="K14" s="128"/>
      <c r="O14" s="129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</row>
    <row r="15" spans="1:254" ht="15" customHeight="1" x14ac:dyDescent="0.25">
      <c r="A15" s="123" t="s">
        <v>114</v>
      </c>
      <c r="B15" s="124" t="s">
        <v>115</v>
      </c>
      <c r="C15" s="125">
        <v>156.173002</v>
      </c>
      <c r="D15" s="125">
        <v>150.61388299999999</v>
      </c>
      <c r="E15" s="125">
        <v>167.93086</v>
      </c>
      <c r="F15" s="126">
        <v>0.21150145240125393</v>
      </c>
      <c r="G15" s="125">
        <v>701.58148300000005</v>
      </c>
      <c r="H15" s="125">
        <v>742.83410100000003</v>
      </c>
      <c r="I15" s="127"/>
      <c r="J15" s="127"/>
      <c r="K15" s="128"/>
      <c r="O15" s="129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  <c r="IT15" s="130"/>
    </row>
    <row r="16" spans="1:254" s="136" customFormat="1" ht="15" customHeight="1" x14ac:dyDescent="0.25">
      <c r="A16" s="131"/>
      <c r="B16" s="132" t="s">
        <v>116</v>
      </c>
      <c r="C16" s="125"/>
      <c r="D16" s="125"/>
      <c r="E16" s="125"/>
      <c r="F16" s="126"/>
      <c r="G16" s="125"/>
      <c r="H16" s="125"/>
      <c r="I16" s="135"/>
      <c r="J16" s="135"/>
      <c r="K16" s="128"/>
      <c r="O16" s="137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  <c r="IJ16" s="138"/>
      <c r="IK16" s="138"/>
      <c r="IL16" s="138"/>
      <c r="IM16" s="138"/>
      <c r="IN16" s="138"/>
      <c r="IO16" s="138"/>
      <c r="IP16" s="138"/>
      <c r="IQ16" s="138"/>
      <c r="IR16" s="138"/>
      <c r="IS16" s="138"/>
      <c r="IT16" s="138"/>
    </row>
    <row r="17" spans="1:254" ht="9.9499999999999993" customHeight="1" x14ac:dyDescent="0.25">
      <c r="A17" s="123"/>
      <c r="B17" s="124"/>
      <c r="C17" s="125"/>
      <c r="D17" s="125"/>
      <c r="E17" s="125"/>
      <c r="F17" s="126"/>
      <c r="G17" s="125"/>
      <c r="H17" s="125"/>
      <c r="I17" s="127"/>
      <c r="J17" s="127"/>
      <c r="K17" s="128"/>
      <c r="O17" s="129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130"/>
      <c r="CG17" s="130"/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130"/>
      <c r="CT17" s="130"/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130"/>
      <c r="DT17" s="130"/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130"/>
      <c r="EG17" s="130"/>
      <c r="EH17" s="130"/>
      <c r="EI17" s="130"/>
      <c r="EJ17" s="130"/>
      <c r="EK17" s="130"/>
      <c r="EL17" s="130"/>
      <c r="EM17" s="130"/>
      <c r="EN17" s="130"/>
      <c r="EO17" s="130"/>
      <c r="EP17" s="130"/>
      <c r="EQ17" s="130"/>
      <c r="ER17" s="130"/>
      <c r="ES17" s="130"/>
      <c r="ET17" s="130"/>
      <c r="EU17" s="130"/>
      <c r="EV17" s="130"/>
      <c r="EW17" s="130"/>
      <c r="EX17" s="130"/>
      <c r="EY17" s="130"/>
      <c r="EZ17" s="130"/>
      <c r="FA17" s="130"/>
      <c r="FB17" s="130"/>
      <c r="FC17" s="130"/>
      <c r="FD17" s="130"/>
      <c r="FE17" s="130"/>
      <c r="FF17" s="130"/>
      <c r="FG17" s="130"/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  <c r="GG17" s="130"/>
      <c r="GH17" s="130"/>
      <c r="GI17" s="130"/>
      <c r="GJ17" s="130"/>
      <c r="GK17" s="130"/>
      <c r="GL17" s="130"/>
      <c r="GM17" s="130"/>
      <c r="GN17" s="130"/>
      <c r="GO17" s="130"/>
      <c r="GP17" s="130"/>
      <c r="GQ17" s="130"/>
      <c r="GR17" s="130"/>
      <c r="GS17" s="130"/>
      <c r="GT17" s="130"/>
      <c r="GU17" s="130"/>
      <c r="GV17" s="130"/>
      <c r="GW17" s="130"/>
      <c r="GX17" s="130"/>
      <c r="GY17" s="130"/>
      <c r="GZ17" s="130"/>
      <c r="HA17" s="130"/>
      <c r="HB17" s="130"/>
      <c r="HC17" s="130"/>
      <c r="HD17" s="130"/>
      <c r="HE17" s="130"/>
      <c r="HF17" s="130"/>
      <c r="HG17" s="130"/>
      <c r="HH17" s="130"/>
      <c r="HI17" s="130"/>
      <c r="HJ17" s="130"/>
      <c r="HK17" s="130"/>
      <c r="HL17" s="130"/>
      <c r="HM17" s="130"/>
      <c r="HN17" s="130"/>
      <c r="HO17" s="130"/>
      <c r="HP17" s="130"/>
      <c r="HQ17" s="130"/>
      <c r="HR17" s="130"/>
      <c r="HS17" s="130"/>
      <c r="HT17" s="130"/>
      <c r="HU17" s="130"/>
      <c r="HV17" s="130"/>
      <c r="HW17" s="130"/>
      <c r="HX17" s="130"/>
      <c r="HY17" s="130"/>
      <c r="HZ17" s="130"/>
      <c r="IA17" s="130"/>
      <c r="IB17" s="130"/>
      <c r="IC17" s="130"/>
      <c r="ID17" s="130"/>
      <c r="IE17" s="130"/>
      <c r="IF17" s="130"/>
      <c r="IG17" s="130"/>
      <c r="IH17" s="130"/>
      <c r="II17" s="130"/>
      <c r="IJ17" s="130"/>
      <c r="IK17" s="130"/>
      <c r="IL17" s="130"/>
      <c r="IM17" s="130"/>
      <c r="IN17" s="130"/>
      <c r="IO17" s="130"/>
      <c r="IP17" s="130"/>
      <c r="IQ17" s="130"/>
      <c r="IR17" s="130"/>
      <c r="IS17" s="130"/>
      <c r="IT17" s="130"/>
    </row>
    <row r="18" spans="1:254" ht="13.5" customHeight="1" x14ac:dyDescent="0.25">
      <c r="A18" s="123" t="s">
        <v>117</v>
      </c>
      <c r="B18" s="124" t="s">
        <v>118</v>
      </c>
      <c r="C18" s="125">
        <v>284.82294200000001</v>
      </c>
      <c r="D18" s="125">
        <v>240.11056199999999</v>
      </c>
      <c r="E18" s="125">
        <v>272.63066199999997</v>
      </c>
      <c r="F18" s="126">
        <v>0.34336619833969373</v>
      </c>
      <c r="G18" s="125">
        <v>987.18007399999999</v>
      </c>
      <c r="H18" s="125">
        <v>1217.4109350000001</v>
      </c>
      <c r="I18" s="127"/>
      <c r="J18" s="127"/>
      <c r="K18" s="128"/>
      <c r="O18" s="129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30"/>
      <c r="CL18" s="130"/>
      <c r="CM18" s="130"/>
      <c r="CN18" s="130"/>
      <c r="CO18" s="130"/>
      <c r="CP18" s="130"/>
      <c r="CQ18" s="130"/>
      <c r="CR18" s="130"/>
      <c r="CS18" s="130"/>
      <c r="CT18" s="130"/>
      <c r="CU18" s="130"/>
      <c r="CV18" s="130"/>
      <c r="CW18" s="130"/>
      <c r="CX18" s="130"/>
      <c r="CY18" s="130"/>
      <c r="CZ18" s="130"/>
      <c r="DA18" s="130"/>
      <c r="DB18" s="130"/>
      <c r="DC18" s="130"/>
      <c r="DD18" s="130"/>
      <c r="DE18" s="130"/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0"/>
      <c r="DR18" s="130"/>
      <c r="DS18" s="130"/>
      <c r="DT18" s="130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0"/>
      <c r="EG18" s="130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  <c r="EW18" s="130"/>
      <c r="EX18" s="130"/>
      <c r="EY18" s="130"/>
      <c r="EZ18" s="130"/>
      <c r="FA18" s="130"/>
      <c r="FB18" s="130"/>
      <c r="FC18" s="130"/>
      <c r="FD18" s="130"/>
      <c r="FE18" s="130"/>
      <c r="FF18" s="130"/>
      <c r="FG18" s="130"/>
      <c r="FH18" s="130"/>
      <c r="FI18" s="130"/>
      <c r="FJ18" s="130"/>
      <c r="FK18" s="130"/>
      <c r="FL18" s="130"/>
      <c r="FM18" s="130"/>
      <c r="FN18" s="130"/>
      <c r="FO18" s="130"/>
      <c r="FP18" s="130"/>
      <c r="FQ18" s="130"/>
      <c r="FR18" s="130"/>
      <c r="FS18" s="130"/>
      <c r="FT18" s="130"/>
      <c r="FU18" s="130"/>
      <c r="FV18" s="130"/>
      <c r="FW18" s="130"/>
      <c r="FX18" s="130"/>
      <c r="FY18" s="130"/>
      <c r="FZ18" s="130"/>
      <c r="GA18" s="130"/>
      <c r="GB18" s="130"/>
      <c r="GC18" s="130"/>
      <c r="GD18" s="130"/>
      <c r="GE18" s="130"/>
      <c r="GF18" s="130"/>
      <c r="GG18" s="130"/>
      <c r="GH18" s="130"/>
      <c r="GI18" s="130"/>
      <c r="GJ18" s="130"/>
      <c r="GK18" s="130"/>
      <c r="GL18" s="130"/>
      <c r="GM18" s="130"/>
      <c r="GN18" s="130"/>
      <c r="GO18" s="130"/>
      <c r="GP18" s="130"/>
      <c r="GQ18" s="130"/>
      <c r="GR18" s="130"/>
      <c r="GS18" s="130"/>
      <c r="GT18" s="130"/>
      <c r="GU18" s="130"/>
      <c r="GV18" s="130"/>
      <c r="GW18" s="130"/>
      <c r="GX18" s="130"/>
      <c r="GY18" s="130"/>
      <c r="GZ18" s="130"/>
      <c r="HA18" s="130"/>
      <c r="HB18" s="130"/>
      <c r="HC18" s="130"/>
      <c r="HD18" s="130"/>
      <c r="HE18" s="130"/>
      <c r="HF18" s="130"/>
      <c r="HG18" s="130"/>
      <c r="HH18" s="130"/>
      <c r="HI18" s="130"/>
      <c r="HJ18" s="130"/>
      <c r="HK18" s="130"/>
      <c r="HL18" s="130"/>
      <c r="HM18" s="130"/>
      <c r="HN18" s="130"/>
      <c r="HO18" s="130"/>
      <c r="HP18" s="130"/>
      <c r="HQ18" s="130"/>
      <c r="HR18" s="130"/>
      <c r="HS18" s="130"/>
      <c r="HT18" s="130"/>
      <c r="HU18" s="130"/>
      <c r="HV18" s="130"/>
      <c r="HW18" s="130"/>
      <c r="HX18" s="130"/>
      <c r="HY18" s="130"/>
      <c r="HZ18" s="130"/>
      <c r="IA18" s="130"/>
      <c r="IB18" s="130"/>
      <c r="IC18" s="130"/>
      <c r="ID18" s="130"/>
      <c r="IE18" s="130"/>
      <c r="IF18" s="130"/>
      <c r="IG18" s="130"/>
      <c r="IH18" s="130"/>
      <c r="II18" s="130"/>
      <c r="IJ18" s="130"/>
      <c r="IK18" s="130"/>
      <c r="IL18" s="130"/>
      <c r="IM18" s="130"/>
      <c r="IN18" s="130"/>
      <c r="IO18" s="130"/>
      <c r="IP18" s="130"/>
      <c r="IQ18" s="130"/>
      <c r="IR18" s="130"/>
      <c r="IS18" s="130"/>
      <c r="IT18" s="130"/>
    </row>
    <row r="19" spans="1:254" s="136" customFormat="1" ht="30" customHeight="1" x14ac:dyDescent="0.25">
      <c r="A19" s="131"/>
      <c r="B19" s="132" t="s">
        <v>119</v>
      </c>
      <c r="C19" s="125"/>
      <c r="D19" s="125"/>
      <c r="E19" s="125"/>
      <c r="F19" s="126"/>
      <c r="G19" s="125"/>
      <c r="H19" s="125"/>
      <c r="I19" s="135"/>
      <c r="J19" s="135"/>
      <c r="K19" s="128"/>
      <c r="O19" s="137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  <c r="II19" s="138"/>
      <c r="IJ19" s="138"/>
      <c r="IK19" s="138"/>
      <c r="IL19" s="138"/>
      <c r="IM19" s="138"/>
      <c r="IN19" s="138"/>
      <c r="IO19" s="138"/>
      <c r="IP19" s="138"/>
      <c r="IQ19" s="138"/>
      <c r="IR19" s="138"/>
      <c r="IS19" s="138"/>
      <c r="IT19" s="138"/>
    </row>
    <row r="20" spans="1:254" ht="9.9499999999999993" customHeight="1" x14ac:dyDescent="0.25">
      <c r="A20" s="123"/>
      <c r="B20" s="124"/>
      <c r="C20" s="125"/>
      <c r="D20" s="125"/>
      <c r="E20" s="125"/>
      <c r="F20" s="126"/>
      <c r="G20" s="125"/>
      <c r="H20" s="125"/>
      <c r="I20" s="127"/>
      <c r="J20" s="127"/>
      <c r="K20" s="128"/>
      <c r="O20" s="129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0"/>
      <c r="CV20" s="130"/>
      <c r="CW20" s="130"/>
      <c r="CX20" s="130"/>
      <c r="CY20" s="130"/>
      <c r="CZ20" s="130"/>
      <c r="DA20" s="130"/>
      <c r="DB20" s="130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30"/>
      <c r="DO20" s="130"/>
      <c r="DP20" s="130"/>
      <c r="DQ20" s="130"/>
      <c r="DR20" s="130"/>
      <c r="DS20" s="130"/>
      <c r="DT20" s="13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0"/>
      <c r="EG20" s="13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  <c r="EW20" s="130"/>
      <c r="EX20" s="130"/>
      <c r="EY20" s="130"/>
      <c r="EZ20" s="130"/>
      <c r="FA20" s="130"/>
      <c r="FB20" s="130"/>
      <c r="FC20" s="130"/>
      <c r="FD20" s="130"/>
      <c r="FE20" s="130"/>
      <c r="FF20" s="130"/>
      <c r="FG20" s="130"/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  <c r="GG20" s="130"/>
      <c r="GH20" s="130"/>
      <c r="GI20" s="130"/>
      <c r="GJ20" s="130"/>
      <c r="GK20" s="130"/>
      <c r="GL20" s="130"/>
      <c r="GM20" s="130"/>
      <c r="GN20" s="130"/>
      <c r="GO20" s="130"/>
      <c r="GP20" s="130"/>
      <c r="GQ20" s="130"/>
      <c r="GR20" s="130"/>
      <c r="GS20" s="130"/>
      <c r="GT20" s="130"/>
      <c r="GU20" s="130"/>
      <c r="GV20" s="130"/>
      <c r="GW20" s="130"/>
      <c r="GX20" s="130"/>
      <c r="GY20" s="130"/>
      <c r="GZ20" s="130"/>
      <c r="HA20" s="130"/>
      <c r="HB20" s="130"/>
      <c r="HC20" s="130"/>
      <c r="HD20" s="130"/>
      <c r="HE20" s="130"/>
      <c r="HF20" s="130"/>
      <c r="HG20" s="130"/>
      <c r="HH20" s="130"/>
      <c r="HI20" s="130"/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  <c r="IF20" s="130"/>
      <c r="IG20" s="130"/>
      <c r="IH20" s="130"/>
      <c r="II20" s="130"/>
      <c r="IJ20" s="130"/>
      <c r="IK20" s="130"/>
      <c r="IL20" s="130"/>
      <c r="IM20" s="130"/>
      <c r="IN20" s="130"/>
      <c r="IO20" s="130"/>
      <c r="IP20" s="130"/>
      <c r="IQ20" s="130"/>
      <c r="IR20" s="130"/>
      <c r="IS20" s="130"/>
      <c r="IT20" s="130"/>
    </row>
    <row r="21" spans="1:254" ht="15" customHeight="1" x14ac:dyDescent="0.25">
      <c r="A21" s="123" t="s">
        <v>120</v>
      </c>
      <c r="B21" s="124" t="s">
        <v>121</v>
      </c>
      <c r="C21" s="125">
        <v>321.49694699999998</v>
      </c>
      <c r="D21" s="125">
        <v>273.59626600000001</v>
      </c>
      <c r="E21" s="125">
        <v>281.84930600000001</v>
      </c>
      <c r="F21" s="126">
        <v>0.35497667062078675</v>
      </c>
      <c r="G21" s="125">
        <v>1386.3780449999999</v>
      </c>
      <c r="H21" s="125">
        <v>1374.025727</v>
      </c>
      <c r="I21" s="127"/>
      <c r="J21" s="127"/>
      <c r="K21" s="128"/>
      <c r="O21" s="129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0"/>
      <c r="EI21" s="130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0"/>
      <c r="FG21" s="130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0"/>
      <c r="GK21" s="130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0"/>
      <c r="HI21" s="130"/>
      <c r="HJ21" s="130"/>
      <c r="HK21" s="130"/>
      <c r="HL21" s="130"/>
      <c r="HM21" s="130"/>
      <c r="HN21" s="130"/>
      <c r="HO21" s="130"/>
      <c r="HP21" s="130"/>
      <c r="HQ21" s="130"/>
      <c r="HR21" s="130"/>
      <c r="HS21" s="130"/>
      <c r="HT21" s="130"/>
      <c r="HU21" s="130"/>
      <c r="HV21" s="130"/>
      <c r="HW21" s="130"/>
      <c r="HX21" s="130"/>
      <c r="HY21" s="130"/>
      <c r="HZ21" s="130"/>
      <c r="IA21" s="130"/>
      <c r="IB21" s="130"/>
      <c r="IC21" s="130"/>
      <c r="ID21" s="130"/>
      <c r="IE21" s="130"/>
      <c r="IF21" s="130"/>
      <c r="IG21" s="130"/>
      <c r="IH21" s="130"/>
      <c r="II21" s="130"/>
      <c r="IJ21" s="130"/>
      <c r="IK21" s="130"/>
      <c r="IL21" s="130"/>
      <c r="IM21" s="130"/>
      <c r="IN21" s="130"/>
      <c r="IO21" s="130"/>
      <c r="IP21" s="130"/>
      <c r="IQ21" s="130"/>
      <c r="IR21" s="130"/>
      <c r="IS21" s="130"/>
      <c r="IT21" s="130"/>
    </row>
    <row r="22" spans="1:254" s="136" customFormat="1" ht="15" customHeight="1" x14ac:dyDescent="0.25">
      <c r="A22" s="131"/>
      <c r="B22" s="132" t="s">
        <v>122</v>
      </c>
      <c r="C22" s="125"/>
      <c r="D22" s="125"/>
      <c r="E22" s="125"/>
      <c r="F22" s="126"/>
      <c r="G22" s="125"/>
      <c r="H22" s="125"/>
      <c r="I22" s="135"/>
      <c r="J22" s="135"/>
      <c r="K22" s="128"/>
      <c r="O22" s="137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  <c r="HK22" s="138"/>
      <c r="HL22" s="138"/>
      <c r="HM22" s="138"/>
      <c r="HN22" s="138"/>
      <c r="HO22" s="138"/>
      <c r="HP22" s="138"/>
      <c r="HQ22" s="138"/>
      <c r="HR22" s="138"/>
      <c r="HS22" s="138"/>
      <c r="HT22" s="138"/>
      <c r="HU22" s="138"/>
      <c r="HV22" s="138"/>
      <c r="HW22" s="138"/>
      <c r="HX22" s="138"/>
      <c r="HY22" s="138"/>
      <c r="HZ22" s="138"/>
      <c r="IA22" s="138"/>
      <c r="IB22" s="138"/>
      <c r="IC22" s="138"/>
      <c r="ID22" s="138"/>
      <c r="IE22" s="138"/>
      <c r="IF22" s="138"/>
      <c r="IG22" s="138"/>
      <c r="IH22" s="138"/>
      <c r="II22" s="138"/>
      <c r="IJ22" s="138"/>
      <c r="IK22" s="138"/>
      <c r="IL22" s="138"/>
      <c r="IM22" s="138"/>
      <c r="IN22" s="138"/>
      <c r="IO22" s="138"/>
      <c r="IP22" s="138"/>
      <c r="IQ22" s="138"/>
      <c r="IR22" s="138"/>
      <c r="IS22" s="138"/>
      <c r="IT22" s="138"/>
    </row>
    <row r="23" spans="1:254" ht="9.9499999999999993" customHeight="1" x14ac:dyDescent="0.25">
      <c r="A23" s="123"/>
      <c r="B23" s="141"/>
      <c r="C23" s="125"/>
      <c r="D23" s="125"/>
      <c r="E23" s="125"/>
      <c r="F23" s="126"/>
      <c r="G23" s="125"/>
      <c r="H23" s="125"/>
      <c r="I23" s="127"/>
      <c r="J23" s="127"/>
      <c r="K23" s="128"/>
      <c r="O23" s="129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130"/>
      <c r="CT23" s="130"/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130"/>
      <c r="DG23" s="130"/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130"/>
      <c r="DT23" s="130"/>
      <c r="DU23" s="130"/>
      <c r="DV23" s="130"/>
      <c r="DW23" s="130"/>
      <c r="DX23" s="130"/>
      <c r="DY23" s="130"/>
      <c r="DZ23" s="130"/>
      <c r="EA23" s="130"/>
      <c r="EB23" s="130"/>
      <c r="EC23" s="130"/>
      <c r="ED23" s="130"/>
      <c r="EE23" s="130"/>
      <c r="EF23" s="130"/>
      <c r="EG23" s="130"/>
      <c r="EH23" s="130"/>
      <c r="EI23" s="130"/>
      <c r="EJ23" s="130"/>
      <c r="EK23" s="130"/>
      <c r="EL23" s="130"/>
      <c r="EM23" s="130"/>
      <c r="EN23" s="130"/>
      <c r="EO23" s="130"/>
      <c r="EP23" s="130"/>
      <c r="EQ23" s="130"/>
      <c r="ER23" s="130"/>
      <c r="ES23" s="130"/>
      <c r="ET23" s="130"/>
      <c r="EU23" s="130"/>
      <c r="EV23" s="130"/>
      <c r="EW23" s="130"/>
      <c r="EX23" s="130"/>
      <c r="EY23" s="130"/>
      <c r="EZ23" s="130"/>
      <c r="FA23" s="130"/>
      <c r="FB23" s="130"/>
      <c r="FC23" s="130"/>
      <c r="FD23" s="130"/>
      <c r="FE23" s="130"/>
      <c r="FF23" s="130"/>
      <c r="FG23" s="130"/>
      <c r="FH23" s="130"/>
      <c r="FI23" s="130"/>
      <c r="FJ23" s="130"/>
      <c r="FK23" s="130"/>
      <c r="FL23" s="130"/>
      <c r="FM23" s="130"/>
      <c r="FN23" s="130"/>
      <c r="FO23" s="130"/>
      <c r="FP23" s="130"/>
      <c r="FQ23" s="130"/>
      <c r="FR23" s="130"/>
      <c r="FS23" s="130"/>
      <c r="FT23" s="130"/>
      <c r="FU23" s="130"/>
      <c r="FV23" s="130"/>
      <c r="FW23" s="130"/>
      <c r="FX23" s="130"/>
      <c r="FY23" s="130"/>
      <c r="FZ23" s="130"/>
      <c r="GA23" s="130"/>
      <c r="GB23" s="130"/>
      <c r="GC23" s="130"/>
      <c r="GD23" s="130"/>
      <c r="GE23" s="130"/>
      <c r="GF23" s="130"/>
      <c r="GG23" s="130"/>
      <c r="GH23" s="130"/>
      <c r="GI23" s="130"/>
      <c r="GJ23" s="130"/>
      <c r="GK23" s="130"/>
      <c r="GL23" s="130"/>
      <c r="GM23" s="130"/>
      <c r="GN23" s="130"/>
      <c r="GO23" s="130"/>
      <c r="GP23" s="130"/>
      <c r="GQ23" s="130"/>
      <c r="GR23" s="130"/>
      <c r="GS23" s="130"/>
      <c r="GT23" s="130"/>
      <c r="GU23" s="130"/>
      <c r="GV23" s="130"/>
      <c r="GW23" s="130"/>
      <c r="GX23" s="130"/>
      <c r="GY23" s="130"/>
      <c r="GZ23" s="130"/>
      <c r="HA23" s="130"/>
      <c r="HB23" s="130"/>
      <c r="HC23" s="130"/>
      <c r="HD23" s="130"/>
      <c r="HE23" s="130"/>
      <c r="HF23" s="130"/>
      <c r="HG23" s="130"/>
      <c r="HH23" s="130"/>
      <c r="HI23" s="130"/>
      <c r="HJ23" s="130"/>
      <c r="HK23" s="130"/>
      <c r="HL23" s="130"/>
      <c r="HM23" s="130"/>
      <c r="HN23" s="130"/>
      <c r="HO23" s="130"/>
      <c r="HP23" s="130"/>
      <c r="HQ23" s="130"/>
      <c r="HR23" s="130"/>
      <c r="HS23" s="130"/>
      <c r="HT23" s="130"/>
      <c r="HU23" s="130"/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30"/>
      <c r="IG23" s="130"/>
      <c r="IH23" s="130"/>
      <c r="II23" s="130"/>
      <c r="IJ23" s="130"/>
      <c r="IK23" s="130"/>
      <c r="IL23" s="130"/>
      <c r="IM23" s="130"/>
      <c r="IN23" s="130"/>
      <c r="IO23" s="130"/>
      <c r="IP23" s="130"/>
      <c r="IQ23" s="130"/>
      <c r="IR23" s="130"/>
      <c r="IS23" s="130"/>
      <c r="IT23" s="130"/>
    </row>
    <row r="24" spans="1:254" ht="15" customHeight="1" x14ac:dyDescent="0.25">
      <c r="A24" s="123" t="s">
        <v>123</v>
      </c>
      <c r="B24" s="141" t="s">
        <v>124</v>
      </c>
      <c r="C24" s="125">
        <v>249.273438</v>
      </c>
      <c r="D24" s="125">
        <v>221.997319</v>
      </c>
      <c r="E24" s="125">
        <v>235.220857</v>
      </c>
      <c r="F24" s="126">
        <v>0.29625021208470947</v>
      </c>
      <c r="G24" s="125">
        <v>987.338617</v>
      </c>
      <c r="H24" s="125">
        <v>1115.038419</v>
      </c>
      <c r="I24" s="127"/>
      <c r="J24" s="127"/>
      <c r="K24" s="128"/>
      <c r="O24" s="129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130"/>
      <c r="CG24" s="130"/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130"/>
      <c r="CT24" s="130"/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130"/>
      <c r="DG24" s="130"/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130"/>
      <c r="DT24" s="13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0"/>
      <c r="EG24" s="13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  <c r="EW24" s="130"/>
      <c r="EX24" s="130"/>
      <c r="EY24" s="130"/>
      <c r="EZ24" s="130"/>
      <c r="FA24" s="130"/>
      <c r="FB24" s="130"/>
      <c r="FC24" s="130"/>
      <c r="FD24" s="130"/>
      <c r="FE24" s="130"/>
      <c r="FF24" s="130"/>
      <c r="FG24" s="130"/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FW24" s="130"/>
      <c r="FX24" s="130"/>
      <c r="FY24" s="130"/>
      <c r="FZ24" s="130"/>
      <c r="GA24" s="130"/>
      <c r="GB24" s="130"/>
      <c r="GC24" s="130"/>
      <c r="GD24" s="130"/>
      <c r="GE24" s="130"/>
      <c r="GF24" s="130"/>
      <c r="GG24" s="130"/>
      <c r="GH24" s="130"/>
      <c r="GI24" s="130"/>
      <c r="GJ24" s="130"/>
      <c r="GK24" s="130"/>
      <c r="GL24" s="130"/>
      <c r="GM24" s="130"/>
      <c r="GN24" s="130"/>
      <c r="GO24" s="130"/>
      <c r="GP24" s="130"/>
      <c r="GQ24" s="130"/>
      <c r="GR24" s="130"/>
      <c r="GS24" s="130"/>
      <c r="GT24" s="130"/>
      <c r="GU24" s="130"/>
      <c r="GV24" s="130"/>
      <c r="GW24" s="130"/>
      <c r="GX24" s="130"/>
      <c r="GY24" s="130"/>
      <c r="GZ24" s="130"/>
      <c r="HA24" s="130"/>
      <c r="HB24" s="130"/>
      <c r="HC24" s="130"/>
      <c r="HD24" s="130"/>
      <c r="HE24" s="130"/>
      <c r="HF24" s="130"/>
      <c r="HG24" s="130"/>
      <c r="HH24" s="130"/>
      <c r="HI24" s="130"/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0"/>
      <c r="HU24" s="130"/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  <c r="IF24" s="130"/>
      <c r="IG24" s="130"/>
      <c r="IH24" s="130"/>
      <c r="II24" s="130"/>
      <c r="IJ24" s="130"/>
      <c r="IK24" s="130"/>
      <c r="IL24" s="130"/>
      <c r="IM24" s="130"/>
      <c r="IN24" s="130"/>
      <c r="IO24" s="130"/>
      <c r="IP24" s="130"/>
      <c r="IQ24" s="130"/>
      <c r="IR24" s="130"/>
      <c r="IS24" s="130"/>
      <c r="IT24" s="130"/>
    </row>
    <row r="25" spans="1:254" s="136" customFormat="1" ht="15" customHeight="1" x14ac:dyDescent="0.25">
      <c r="A25" s="131"/>
      <c r="B25" s="142" t="s">
        <v>125</v>
      </c>
      <c r="C25" s="125"/>
      <c r="D25" s="125"/>
      <c r="E25" s="125"/>
      <c r="F25" s="126"/>
      <c r="G25" s="125"/>
      <c r="H25" s="125"/>
      <c r="I25" s="135"/>
      <c r="J25" s="135"/>
      <c r="K25" s="128"/>
      <c r="O25" s="137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  <c r="EW25" s="138"/>
      <c r="EX25" s="138"/>
      <c r="EY25" s="138"/>
      <c r="EZ25" s="138"/>
      <c r="FA25" s="138"/>
      <c r="FB25" s="138"/>
      <c r="FC25" s="138"/>
      <c r="FD25" s="138"/>
      <c r="FE25" s="138"/>
      <c r="FF25" s="138"/>
      <c r="FG25" s="138"/>
      <c r="FH25" s="138"/>
      <c r="FI25" s="138"/>
      <c r="FJ25" s="138"/>
      <c r="FK25" s="138"/>
      <c r="FL25" s="138"/>
      <c r="FM25" s="138"/>
      <c r="FN25" s="138"/>
      <c r="FO25" s="138"/>
      <c r="FP25" s="138"/>
      <c r="FQ25" s="138"/>
      <c r="FR25" s="138"/>
      <c r="FS25" s="138"/>
      <c r="FT25" s="138"/>
      <c r="FU25" s="138"/>
      <c r="FV25" s="138"/>
      <c r="FW25" s="138"/>
      <c r="FX25" s="138"/>
      <c r="FY25" s="138"/>
      <c r="FZ25" s="138"/>
      <c r="GA25" s="138"/>
      <c r="GB25" s="138"/>
      <c r="GC25" s="138"/>
      <c r="GD25" s="138"/>
      <c r="GE25" s="138"/>
      <c r="GF25" s="138"/>
      <c r="GG25" s="138"/>
      <c r="GH25" s="138"/>
      <c r="GI25" s="138"/>
      <c r="GJ25" s="138"/>
      <c r="GK25" s="138"/>
      <c r="GL25" s="138"/>
      <c r="GM25" s="138"/>
      <c r="GN25" s="138"/>
      <c r="GO25" s="138"/>
      <c r="GP25" s="138"/>
      <c r="GQ25" s="138"/>
      <c r="GR25" s="138"/>
      <c r="GS25" s="138"/>
      <c r="GT25" s="138"/>
      <c r="GU25" s="138"/>
      <c r="GV25" s="138"/>
      <c r="GW25" s="138"/>
      <c r="GX25" s="138"/>
      <c r="GY25" s="138"/>
      <c r="GZ25" s="138"/>
      <c r="HA25" s="138"/>
      <c r="HB25" s="138"/>
      <c r="HC25" s="138"/>
      <c r="HD25" s="138"/>
      <c r="HE25" s="138"/>
      <c r="HF25" s="138"/>
      <c r="HG25" s="138"/>
      <c r="HH25" s="138"/>
      <c r="HI25" s="138"/>
      <c r="HJ25" s="138"/>
      <c r="HK25" s="138"/>
      <c r="HL25" s="138"/>
      <c r="HM25" s="138"/>
      <c r="HN25" s="138"/>
      <c r="HO25" s="138"/>
      <c r="HP25" s="138"/>
      <c r="HQ25" s="138"/>
      <c r="HR25" s="138"/>
      <c r="HS25" s="138"/>
      <c r="HT25" s="138"/>
      <c r="HU25" s="138"/>
      <c r="HV25" s="138"/>
      <c r="HW25" s="138"/>
      <c r="HX25" s="138"/>
      <c r="HY25" s="138"/>
      <c r="HZ25" s="138"/>
      <c r="IA25" s="138"/>
      <c r="IB25" s="138"/>
      <c r="IC25" s="138"/>
      <c r="ID25" s="138"/>
      <c r="IE25" s="138"/>
      <c r="IF25" s="138"/>
      <c r="IG25" s="138"/>
      <c r="IH25" s="138"/>
      <c r="II25" s="138"/>
      <c r="IJ25" s="138"/>
      <c r="IK25" s="138"/>
      <c r="IL25" s="138"/>
      <c r="IM25" s="138"/>
      <c r="IN25" s="138"/>
      <c r="IO25" s="138"/>
      <c r="IP25" s="138"/>
      <c r="IQ25" s="138"/>
      <c r="IR25" s="138"/>
      <c r="IS25" s="138"/>
      <c r="IT25" s="138"/>
    </row>
    <row r="26" spans="1:254" ht="9.9499999999999993" customHeight="1" x14ac:dyDescent="0.25">
      <c r="A26" s="123"/>
      <c r="B26" s="141"/>
      <c r="C26" s="125"/>
      <c r="D26" s="125"/>
      <c r="E26" s="125"/>
      <c r="F26" s="126"/>
      <c r="G26" s="125"/>
      <c r="H26" s="125"/>
      <c r="I26" s="127"/>
      <c r="J26" s="127"/>
      <c r="K26" s="128"/>
      <c r="O26" s="129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  <c r="HR26" s="130"/>
      <c r="HS26" s="130"/>
      <c r="HT26" s="130"/>
      <c r="HU26" s="130"/>
      <c r="HV26" s="130"/>
      <c r="HW26" s="130"/>
      <c r="HX26" s="130"/>
      <c r="HY26" s="130"/>
      <c r="HZ26" s="130"/>
      <c r="IA26" s="130"/>
      <c r="IB26" s="130"/>
      <c r="IC26" s="130"/>
      <c r="ID26" s="130"/>
      <c r="IE26" s="130"/>
      <c r="IF26" s="130"/>
      <c r="IG26" s="130"/>
      <c r="IH26" s="130"/>
      <c r="II26" s="130"/>
      <c r="IJ26" s="130"/>
      <c r="IK26" s="130"/>
      <c r="IL26" s="130"/>
      <c r="IM26" s="130"/>
      <c r="IN26" s="130"/>
      <c r="IO26" s="130"/>
      <c r="IP26" s="130"/>
      <c r="IQ26" s="130"/>
      <c r="IR26" s="130"/>
      <c r="IS26" s="130"/>
      <c r="IT26" s="130"/>
    </row>
    <row r="27" spans="1:254" ht="15" customHeight="1" x14ac:dyDescent="0.25">
      <c r="A27" s="123" t="s">
        <v>126</v>
      </c>
      <c r="B27" s="141" t="s">
        <v>127</v>
      </c>
      <c r="C27" s="125">
        <v>93.840757999999994</v>
      </c>
      <c r="D27" s="125">
        <v>69.074263000000002</v>
      </c>
      <c r="E27" s="125">
        <v>107.597666</v>
      </c>
      <c r="F27" s="126">
        <v>0.13551447681495241</v>
      </c>
      <c r="G27" s="125">
        <v>440.03008799999998</v>
      </c>
      <c r="H27" s="125">
        <v>430.30040300000002</v>
      </c>
      <c r="I27" s="127"/>
      <c r="J27" s="127"/>
      <c r="K27" s="128"/>
      <c r="O27" s="129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130"/>
      <c r="HM27" s="130"/>
      <c r="HN27" s="130"/>
      <c r="HO27" s="130"/>
      <c r="HP27" s="130"/>
      <c r="HQ27" s="130"/>
      <c r="HR27" s="130"/>
      <c r="HS27" s="130"/>
      <c r="HT27" s="130"/>
      <c r="HU27" s="130"/>
      <c r="HV27" s="130"/>
      <c r="HW27" s="130"/>
      <c r="HX27" s="130"/>
      <c r="HY27" s="130"/>
      <c r="HZ27" s="130"/>
      <c r="IA27" s="130"/>
      <c r="IB27" s="130"/>
      <c r="IC27" s="130"/>
      <c r="ID27" s="130"/>
      <c r="IE27" s="130"/>
      <c r="IF27" s="130"/>
      <c r="IG27" s="130"/>
      <c r="IH27" s="130"/>
      <c r="II27" s="130"/>
      <c r="IJ27" s="130"/>
      <c r="IK27" s="130"/>
      <c r="IL27" s="130"/>
      <c r="IM27" s="130"/>
      <c r="IN27" s="130"/>
      <c r="IO27" s="130"/>
      <c r="IP27" s="130"/>
      <c r="IQ27" s="130"/>
      <c r="IR27" s="130"/>
      <c r="IS27" s="130"/>
      <c r="IT27" s="130"/>
    </row>
    <row r="28" spans="1:254" s="136" customFormat="1" ht="15" customHeight="1" x14ac:dyDescent="0.25">
      <c r="A28" s="131"/>
      <c r="B28" s="142" t="s">
        <v>128</v>
      </c>
      <c r="C28" s="125"/>
      <c r="D28" s="125"/>
      <c r="E28" s="125"/>
      <c r="F28" s="126"/>
      <c r="G28" s="125"/>
      <c r="H28" s="125"/>
      <c r="I28" s="135"/>
      <c r="J28" s="135"/>
      <c r="K28" s="128"/>
      <c r="O28" s="137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  <c r="GY28" s="138"/>
      <c r="GZ28" s="138"/>
      <c r="HA28" s="138"/>
      <c r="HB28" s="138"/>
      <c r="HC28" s="138"/>
      <c r="HD28" s="138"/>
      <c r="HE28" s="138"/>
      <c r="HF28" s="138"/>
      <c r="HG28" s="138"/>
      <c r="HH28" s="138"/>
      <c r="HI28" s="138"/>
      <c r="HJ28" s="138"/>
      <c r="HK28" s="138"/>
      <c r="HL28" s="138"/>
      <c r="HM28" s="138"/>
      <c r="HN28" s="138"/>
      <c r="HO28" s="138"/>
      <c r="HP28" s="138"/>
      <c r="HQ28" s="138"/>
      <c r="HR28" s="138"/>
      <c r="HS28" s="138"/>
      <c r="HT28" s="138"/>
      <c r="HU28" s="138"/>
      <c r="HV28" s="138"/>
      <c r="HW28" s="138"/>
      <c r="HX28" s="138"/>
      <c r="HY28" s="138"/>
      <c r="HZ28" s="138"/>
      <c r="IA28" s="138"/>
      <c r="IB28" s="138"/>
      <c r="IC28" s="138"/>
      <c r="ID28" s="138"/>
      <c r="IE28" s="138"/>
      <c r="IF28" s="138"/>
      <c r="IG28" s="138"/>
      <c r="IH28" s="138"/>
      <c r="II28" s="138"/>
      <c r="IJ28" s="138"/>
      <c r="IK28" s="138"/>
      <c r="IL28" s="138"/>
      <c r="IM28" s="138"/>
      <c r="IN28" s="138"/>
      <c r="IO28" s="138"/>
      <c r="IP28" s="138"/>
      <c r="IQ28" s="138"/>
      <c r="IR28" s="138"/>
      <c r="IS28" s="138"/>
      <c r="IT28" s="138"/>
    </row>
    <row r="29" spans="1:254" ht="9.9499999999999993" customHeight="1" x14ac:dyDescent="0.25">
      <c r="A29" s="123"/>
      <c r="B29" s="141"/>
      <c r="C29" s="125"/>
      <c r="D29" s="125"/>
      <c r="E29" s="125"/>
      <c r="F29" s="126"/>
      <c r="G29" s="125"/>
      <c r="H29" s="125"/>
      <c r="I29" s="127"/>
      <c r="J29" s="127"/>
      <c r="K29" s="128"/>
      <c r="O29" s="129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  <c r="DV29" s="130"/>
      <c r="DW29" s="130"/>
      <c r="DX29" s="130"/>
      <c r="DY29" s="130"/>
      <c r="DZ29" s="130"/>
      <c r="EA29" s="130"/>
      <c r="EB29" s="130"/>
      <c r="EC29" s="130"/>
      <c r="ED29" s="130"/>
      <c r="EE29" s="130"/>
      <c r="EF29" s="130"/>
      <c r="EG29" s="130"/>
      <c r="EH29" s="130"/>
      <c r="EI29" s="130"/>
      <c r="EJ29" s="130"/>
      <c r="EK29" s="130"/>
      <c r="EL29" s="130"/>
      <c r="EM29" s="130"/>
      <c r="EN29" s="130"/>
      <c r="EO29" s="130"/>
      <c r="EP29" s="130"/>
      <c r="EQ29" s="130"/>
      <c r="ER29" s="130"/>
      <c r="ES29" s="130"/>
      <c r="ET29" s="130"/>
      <c r="EU29" s="130"/>
      <c r="EV29" s="130"/>
      <c r="EW29" s="130"/>
      <c r="EX29" s="130"/>
      <c r="EY29" s="130"/>
      <c r="EZ29" s="130"/>
      <c r="FA29" s="130"/>
      <c r="FB29" s="130"/>
      <c r="FC29" s="130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  <c r="FW29" s="130"/>
      <c r="FX29" s="130"/>
      <c r="FY29" s="130"/>
      <c r="FZ29" s="130"/>
      <c r="GA29" s="130"/>
      <c r="GB29" s="130"/>
      <c r="GC29" s="130"/>
      <c r="GD29" s="130"/>
      <c r="GE29" s="130"/>
      <c r="GF29" s="130"/>
      <c r="GG29" s="130"/>
      <c r="GH29" s="130"/>
      <c r="GI29" s="130"/>
      <c r="GJ29" s="130"/>
      <c r="GK29" s="130"/>
      <c r="GL29" s="130"/>
      <c r="GM29" s="130"/>
      <c r="GN29" s="130"/>
      <c r="GO29" s="130"/>
      <c r="GP29" s="130"/>
      <c r="GQ29" s="130"/>
      <c r="GR29" s="130"/>
      <c r="GS29" s="130"/>
      <c r="GT29" s="130"/>
      <c r="GU29" s="130"/>
      <c r="GV29" s="130"/>
      <c r="GW29" s="130"/>
      <c r="GX29" s="130"/>
      <c r="GY29" s="130"/>
      <c r="GZ29" s="130"/>
      <c r="HA29" s="130"/>
      <c r="HB29" s="130"/>
      <c r="HC29" s="130"/>
      <c r="HD29" s="130"/>
      <c r="HE29" s="130"/>
      <c r="HF29" s="130"/>
      <c r="HG29" s="130"/>
      <c r="HH29" s="130"/>
      <c r="HI29" s="130"/>
      <c r="HJ29" s="130"/>
      <c r="HK29" s="130"/>
      <c r="HL29" s="130"/>
      <c r="HM29" s="130"/>
      <c r="HN29" s="130"/>
      <c r="HO29" s="130"/>
      <c r="HP29" s="130"/>
      <c r="HQ29" s="130"/>
      <c r="HR29" s="130"/>
      <c r="HS29" s="130"/>
      <c r="HT29" s="130"/>
      <c r="HU29" s="130"/>
      <c r="HV29" s="130"/>
      <c r="HW29" s="130"/>
      <c r="HX29" s="130"/>
      <c r="HY29" s="130"/>
      <c r="HZ29" s="130"/>
      <c r="IA29" s="130"/>
      <c r="IB29" s="130"/>
      <c r="IC29" s="130"/>
      <c r="ID29" s="130"/>
      <c r="IE29" s="130"/>
      <c r="IF29" s="130"/>
      <c r="IG29" s="130"/>
      <c r="IH29" s="130"/>
      <c r="II29" s="130"/>
      <c r="IJ29" s="130"/>
      <c r="IK29" s="130"/>
      <c r="IL29" s="130"/>
      <c r="IM29" s="130"/>
      <c r="IN29" s="130"/>
      <c r="IO29" s="130"/>
      <c r="IP29" s="130"/>
      <c r="IQ29" s="130"/>
      <c r="IR29" s="130"/>
      <c r="IS29" s="130"/>
      <c r="IT29" s="130"/>
    </row>
    <row r="30" spans="1:254" ht="15" customHeight="1" x14ac:dyDescent="0.25">
      <c r="A30" s="123" t="s">
        <v>129</v>
      </c>
      <c r="B30" s="141" t="s">
        <v>130</v>
      </c>
      <c r="C30" s="125">
        <v>753.74797699999999</v>
      </c>
      <c r="D30" s="125">
        <v>661.83708999999999</v>
      </c>
      <c r="E30" s="125">
        <v>730.65851999999995</v>
      </c>
      <c r="F30" s="126">
        <v>0.92023192276482502</v>
      </c>
      <c r="G30" s="125">
        <v>3204.9796019999999</v>
      </c>
      <c r="H30" s="125">
        <v>3489.0618939999999</v>
      </c>
      <c r="I30" s="127"/>
      <c r="J30" s="127"/>
      <c r="K30" s="128"/>
      <c r="O30" s="129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0"/>
      <c r="EG30" s="13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  <c r="EW30" s="130"/>
      <c r="EX30" s="130"/>
      <c r="EY30" s="130"/>
      <c r="EZ30" s="130"/>
      <c r="FA30" s="130"/>
      <c r="FB30" s="130"/>
      <c r="FC30" s="130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30"/>
      <c r="GO30" s="130"/>
      <c r="GP30" s="130"/>
      <c r="GQ30" s="130"/>
      <c r="GR30" s="130"/>
      <c r="GS30" s="130"/>
      <c r="GT30" s="130"/>
      <c r="GU30" s="130"/>
      <c r="GV30" s="130"/>
      <c r="GW30" s="130"/>
      <c r="GX30" s="130"/>
      <c r="GY30" s="130"/>
      <c r="GZ30" s="130"/>
      <c r="HA30" s="130"/>
      <c r="HB30" s="130"/>
      <c r="HC30" s="130"/>
      <c r="HD30" s="130"/>
      <c r="HE30" s="130"/>
      <c r="HF30" s="130"/>
      <c r="HG30" s="130"/>
      <c r="HH30" s="130"/>
      <c r="HI30" s="130"/>
      <c r="HJ30" s="130"/>
      <c r="HK30" s="130"/>
      <c r="HL30" s="130"/>
      <c r="HM30" s="130"/>
      <c r="HN30" s="130"/>
      <c r="HO30" s="130"/>
      <c r="HP30" s="130"/>
      <c r="HQ30" s="130"/>
      <c r="HR30" s="130"/>
      <c r="HS30" s="130"/>
      <c r="HT30" s="130"/>
      <c r="HU30" s="130"/>
      <c r="HV30" s="130"/>
      <c r="HW30" s="130"/>
      <c r="HX30" s="130"/>
      <c r="HY30" s="130"/>
      <c r="HZ30" s="130"/>
      <c r="IA30" s="130"/>
      <c r="IB30" s="130"/>
      <c r="IC30" s="130"/>
      <c r="ID30" s="130"/>
      <c r="IE30" s="130"/>
      <c r="IF30" s="130"/>
      <c r="IG30" s="130"/>
      <c r="IH30" s="130"/>
      <c r="II30" s="130"/>
      <c r="IJ30" s="130"/>
      <c r="IK30" s="130"/>
      <c r="IL30" s="130"/>
      <c r="IM30" s="130"/>
      <c r="IN30" s="130"/>
      <c r="IO30" s="130"/>
      <c r="IP30" s="130"/>
      <c r="IQ30" s="130"/>
      <c r="IR30" s="130"/>
      <c r="IS30" s="130"/>
      <c r="IT30" s="130"/>
    </row>
    <row r="31" spans="1:254" s="136" customFormat="1" ht="27.75" customHeight="1" x14ac:dyDescent="0.25">
      <c r="A31" s="131"/>
      <c r="B31" s="142" t="s">
        <v>131</v>
      </c>
      <c r="C31" s="125"/>
      <c r="D31" s="125"/>
      <c r="E31" s="125"/>
      <c r="F31" s="126"/>
      <c r="G31" s="125"/>
      <c r="H31" s="125"/>
      <c r="I31" s="135"/>
      <c r="J31" s="135"/>
      <c r="K31" s="128"/>
      <c r="O31" s="137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  <c r="EL31" s="138"/>
      <c r="EM31" s="138"/>
      <c r="EN31" s="138"/>
      <c r="EO31" s="138"/>
      <c r="EP31" s="138"/>
      <c r="EQ31" s="138"/>
      <c r="ER31" s="138"/>
      <c r="ES31" s="138"/>
      <c r="ET31" s="138"/>
      <c r="EU31" s="138"/>
      <c r="EV31" s="138"/>
      <c r="EW31" s="138"/>
      <c r="EX31" s="138"/>
      <c r="EY31" s="138"/>
      <c r="EZ31" s="138"/>
      <c r="FA31" s="138"/>
      <c r="FB31" s="138"/>
      <c r="FC31" s="138"/>
      <c r="FD31" s="138"/>
      <c r="FE31" s="138"/>
      <c r="FF31" s="138"/>
      <c r="FG31" s="138"/>
      <c r="FH31" s="138"/>
      <c r="FI31" s="138"/>
      <c r="FJ31" s="138"/>
      <c r="FK31" s="138"/>
      <c r="FL31" s="138"/>
      <c r="FM31" s="138"/>
      <c r="FN31" s="138"/>
      <c r="FO31" s="138"/>
      <c r="FP31" s="138"/>
      <c r="FQ31" s="138"/>
      <c r="FR31" s="138"/>
      <c r="FS31" s="138"/>
      <c r="FT31" s="138"/>
      <c r="FU31" s="138"/>
      <c r="FV31" s="138"/>
      <c r="FW31" s="138"/>
      <c r="FX31" s="138"/>
      <c r="FY31" s="138"/>
      <c r="FZ31" s="138"/>
      <c r="GA31" s="138"/>
      <c r="GB31" s="138"/>
      <c r="GC31" s="138"/>
      <c r="GD31" s="138"/>
      <c r="GE31" s="138"/>
      <c r="GF31" s="138"/>
      <c r="GG31" s="138"/>
      <c r="GH31" s="138"/>
      <c r="GI31" s="138"/>
      <c r="GJ31" s="138"/>
      <c r="GK31" s="138"/>
      <c r="GL31" s="138"/>
      <c r="GM31" s="138"/>
      <c r="GN31" s="138"/>
      <c r="GO31" s="138"/>
      <c r="GP31" s="138"/>
      <c r="GQ31" s="138"/>
      <c r="GR31" s="138"/>
      <c r="GS31" s="138"/>
      <c r="GT31" s="138"/>
      <c r="GU31" s="138"/>
      <c r="GV31" s="138"/>
      <c r="GW31" s="138"/>
      <c r="GX31" s="138"/>
      <c r="GY31" s="138"/>
      <c r="GZ31" s="138"/>
      <c r="HA31" s="138"/>
      <c r="HB31" s="138"/>
      <c r="HC31" s="138"/>
      <c r="HD31" s="138"/>
      <c r="HE31" s="138"/>
      <c r="HF31" s="138"/>
      <c r="HG31" s="138"/>
      <c r="HH31" s="138"/>
      <c r="HI31" s="138"/>
      <c r="HJ31" s="138"/>
      <c r="HK31" s="138"/>
      <c r="HL31" s="138"/>
      <c r="HM31" s="138"/>
      <c r="HN31" s="138"/>
      <c r="HO31" s="138"/>
      <c r="HP31" s="138"/>
      <c r="HQ31" s="138"/>
      <c r="HR31" s="138"/>
      <c r="HS31" s="138"/>
      <c r="HT31" s="138"/>
      <c r="HU31" s="138"/>
      <c r="HV31" s="138"/>
      <c r="HW31" s="138"/>
      <c r="HX31" s="138"/>
      <c r="HY31" s="138"/>
      <c r="HZ31" s="138"/>
      <c r="IA31" s="138"/>
      <c r="IB31" s="138"/>
      <c r="IC31" s="138"/>
      <c r="ID31" s="138"/>
      <c r="IE31" s="138"/>
      <c r="IF31" s="138"/>
      <c r="IG31" s="138"/>
      <c r="IH31" s="138"/>
      <c r="II31" s="138"/>
      <c r="IJ31" s="138"/>
      <c r="IK31" s="138"/>
      <c r="IL31" s="138"/>
      <c r="IM31" s="138"/>
      <c r="IN31" s="138"/>
      <c r="IO31" s="138"/>
      <c r="IP31" s="138"/>
      <c r="IQ31" s="138"/>
      <c r="IR31" s="138"/>
      <c r="IS31" s="138"/>
      <c r="IT31" s="138"/>
    </row>
    <row r="32" spans="1:254" ht="9.9499999999999993" customHeight="1" x14ac:dyDescent="0.25">
      <c r="A32" s="123"/>
      <c r="B32" s="141"/>
      <c r="C32" s="125"/>
      <c r="D32" s="125"/>
      <c r="E32" s="125"/>
      <c r="F32" s="126"/>
      <c r="G32" s="125"/>
      <c r="H32" s="125"/>
      <c r="I32" s="127"/>
      <c r="J32" s="127"/>
      <c r="K32" s="128"/>
      <c r="O32" s="129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</row>
    <row r="33" spans="1:254" ht="24.75" customHeight="1" x14ac:dyDescent="0.25">
      <c r="A33" s="123" t="s">
        <v>132</v>
      </c>
      <c r="B33" s="141" t="s">
        <v>133</v>
      </c>
      <c r="C33" s="125">
        <v>154.20508899999999</v>
      </c>
      <c r="D33" s="125">
        <v>192.40520599999999</v>
      </c>
      <c r="E33" s="125">
        <v>154.80759</v>
      </c>
      <c r="F33" s="126">
        <v>0.19497327726266533</v>
      </c>
      <c r="G33" s="125">
        <v>662.11017799999991</v>
      </c>
      <c r="H33" s="125">
        <v>782.28942700000005</v>
      </c>
      <c r="I33" s="127"/>
      <c r="J33" s="127"/>
      <c r="K33" s="128"/>
      <c r="O33" s="129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</row>
    <row r="34" spans="1:254" s="136" customFormat="1" ht="28.5" customHeight="1" x14ac:dyDescent="0.25">
      <c r="A34" s="131"/>
      <c r="B34" s="142" t="s">
        <v>134</v>
      </c>
      <c r="C34" s="125"/>
      <c r="D34" s="125"/>
      <c r="E34" s="125"/>
      <c r="F34" s="126"/>
      <c r="G34" s="125"/>
      <c r="H34" s="125"/>
      <c r="I34" s="135"/>
      <c r="J34" s="135"/>
      <c r="K34" s="128"/>
      <c r="O34" s="137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  <c r="II34" s="138"/>
      <c r="IJ34" s="138"/>
      <c r="IK34" s="138"/>
      <c r="IL34" s="138"/>
      <c r="IM34" s="138"/>
      <c r="IN34" s="138"/>
      <c r="IO34" s="138"/>
      <c r="IP34" s="138"/>
      <c r="IQ34" s="138"/>
      <c r="IR34" s="138"/>
      <c r="IS34" s="138"/>
      <c r="IT34" s="138"/>
    </row>
    <row r="35" spans="1:254" ht="9.9499999999999993" customHeight="1" x14ac:dyDescent="0.25">
      <c r="A35" s="123"/>
      <c r="B35" s="141"/>
      <c r="C35" s="125"/>
      <c r="D35" s="125"/>
      <c r="E35" s="125"/>
      <c r="F35" s="126"/>
      <c r="G35" s="125"/>
      <c r="H35" s="125"/>
      <c r="I35" s="127"/>
      <c r="J35" s="127"/>
      <c r="K35" s="128"/>
      <c r="O35" s="129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0"/>
      <c r="CX35" s="130"/>
      <c r="CY35" s="130"/>
      <c r="CZ35" s="130"/>
      <c r="DA35" s="130"/>
      <c r="DB35" s="130"/>
      <c r="DC35" s="130"/>
      <c r="DD35" s="130"/>
      <c r="DE35" s="130"/>
      <c r="DF35" s="130"/>
      <c r="DG35" s="130"/>
      <c r="DH35" s="130"/>
      <c r="DI35" s="130"/>
      <c r="DJ35" s="130"/>
      <c r="DK35" s="130"/>
      <c r="DL35" s="130"/>
      <c r="DM35" s="130"/>
      <c r="DN35" s="130"/>
      <c r="DO35" s="130"/>
      <c r="DP35" s="130"/>
      <c r="DQ35" s="130"/>
      <c r="DR35" s="130"/>
      <c r="DS35" s="130"/>
      <c r="DT35" s="130"/>
      <c r="DU35" s="130"/>
      <c r="DV35" s="130"/>
      <c r="DW35" s="130"/>
      <c r="DX35" s="130"/>
      <c r="DY35" s="130"/>
      <c r="DZ35" s="130"/>
      <c r="EA35" s="130"/>
      <c r="EB35" s="130"/>
      <c r="EC35" s="130"/>
      <c r="ED35" s="130"/>
      <c r="EE35" s="130"/>
      <c r="EF35" s="130"/>
      <c r="EG35" s="130"/>
      <c r="EH35" s="130"/>
      <c r="EI35" s="130"/>
      <c r="EJ35" s="130"/>
      <c r="EK35" s="130"/>
      <c r="EL35" s="130"/>
      <c r="EM35" s="130"/>
      <c r="EN35" s="130"/>
      <c r="EO35" s="130"/>
      <c r="EP35" s="130"/>
      <c r="EQ35" s="130"/>
      <c r="ER35" s="130"/>
      <c r="ES35" s="130"/>
      <c r="ET35" s="130"/>
      <c r="EU35" s="130"/>
      <c r="EV35" s="130"/>
      <c r="EW35" s="130"/>
      <c r="EX35" s="130"/>
      <c r="EY35" s="130"/>
      <c r="EZ35" s="130"/>
      <c r="FA35" s="130"/>
      <c r="FB35" s="130"/>
      <c r="FC35" s="130"/>
      <c r="FD35" s="130"/>
      <c r="FE35" s="130"/>
      <c r="FF35" s="130"/>
      <c r="FG35" s="130"/>
      <c r="FH35" s="130"/>
      <c r="FI35" s="130"/>
      <c r="FJ35" s="130"/>
      <c r="FK35" s="130"/>
      <c r="FL35" s="130"/>
      <c r="FM35" s="130"/>
      <c r="FN35" s="130"/>
      <c r="FO35" s="130"/>
      <c r="FP35" s="130"/>
      <c r="FQ35" s="130"/>
      <c r="FR35" s="130"/>
      <c r="FS35" s="130"/>
      <c r="FT35" s="130"/>
      <c r="FU35" s="130"/>
      <c r="FV35" s="130"/>
      <c r="FW35" s="130"/>
      <c r="FX35" s="130"/>
      <c r="FY35" s="130"/>
      <c r="FZ35" s="130"/>
      <c r="GA35" s="130"/>
      <c r="GB35" s="130"/>
      <c r="GC35" s="130"/>
      <c r="GD35" s="130"/>
      <c r="GE35" s="130"/>
      <c r="GF35" s="130"/>
      <c r="GG35" s="130"/>
      <c r="GH35" s="130"/>
      <c r="GI35" s="130"/>
      <c r="GJ35" s="130"/>
      <c r="GK35" s="130"/>
      <c r="GL35" s="130"/>
      <c r="GM35" s="130"/>
      <c r="GN35" s="130"/>
      <c r="GO35" s="130"/>
      <c r="GP35" s="130"/>
      <c r="GQ35" s="130"/>
      <c r="GR35" s="130"/>
      <c r="GS35" s="130"/>
      <c r="GT35" s="130"/>
      <c r="GU35" s="130"/>
      <c r="GV35" s="130"/>
      <c r="GW35" s="130"/>
      <c r="GX35" s="130"/>
      <c r="GY35" s="130"/>
      <c r="GZ35" s="130"/>
      <c r="HA35" s="130"/>
      <c r="HB35" s="130"/>
      <c r="HC35" s="130"/>
      <c r="HD35" s="130"/>
      <c r="HE35" s="130"/>
      <c r="HF35" s="130"/>
      <c r="HG35" s="130"/>
      <c r="HH35" s="130"/>
      <c r="HI35" s="130"/>
      <c r="HJ35" s="130"/>
      <c r="HK35" s="130"/>
      <c r="HL35" s="130"/>
      <c r="HM35" s="130"/>
      <c r="HN35" s="130"/>
      <c r="HO35" s="130"/>
      <c r="HP35" s="130"/>
      <c r="HQ35" s="130"/>
      <c r="HR35" s="130"/>
      <c r="HS35" s="130"/>
      <c r="HT35" s="130"/>
      <c r="HU35" s="130"/>
      <c r="HV35" s="130"/>
      <c r="HW35" s="130"/>
      <c r="HX35" s="130"/>
      <c r="HY35" s="130"/>
      <c r="HZ35" s="130"/>
      <c r="IA35" s="130"/>
      <c r="IB35" s="130"/>
      <c r="IC35" s="130"/>
      <c r="ID35" s="130"/>
      <c r="IE35" s="130"/>
      <c r="IF35" s="130"/>
      <c r="IG35" s="130"/>
      <c r="IH35" s="130"/>
      <c r="II35" s="130"/>
      <c r="IJ35" s="130"/>
      <c r="IK35" s="130"/>
      <c r="IL35" s="130"/>
      <c r="IM35" s="130"/>
      <c r="IN35" s="130"/>
      <c r="IO35" s="130"/>
      <c r="IP35" s="130"/>
      <c r="IQ35" s="130"/>
      <c r="IR35" s="130"/>
      <c r="IS35" s="130"/>
      <c r="IT35" s="130"/>
    </row>
    <row r="36" spans="1:254" ht="27" customHeight="1" x14ac:dyDescent="0.25">
      <c r="A36" s="123" t="s">
        <v>135</v>
      </c>
      <c r="B36" s="141" t="s">
        <v>136</v>
      </c>
      <c r="C36" s="125">
        <v>789.59453199999996</v>
      </c>
      <c r="D36" s="125">
        <v>679.41647</v>
      </c>
      <c r="E36" s="125">
        <v>694.380179</v>
      </c>
      <c r="F36" s="126">
        <v>0.87454096511589752</v>
      </c>
      <c r="G36" s="125">
        <v>2930.1404110000003</v>
      </c>
      <c r="H36" s="125">
        <v>3412.5861249999998</v>
      </c>
      <c r="I36" s="127"/>
      <c r="J36" s="127"/>
      <c r="K36" s="128"/>
      <c r="O36" s="129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130"/>
      <c r="CG36" s="130"/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130"/>
      <c r="CT36" s="130"/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130"/>
      <c r="DG36" s="130"/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130"/>
      <c r="DT36" s="130"/>
      <c r="DU36" s="130"/>
      <c r="DV36" s="130"/>
      <c r="DW36" s="130"/>
      <c r="DX36" s="130"/>
      <c r="DY36" s="130"/>
      <c r="DZ36" s="130"/>
      <c r="EA36" s="130"/>
      <c r="EB36" s="130"/>
      <c r="EC36" s="130"/>
      <c r="ED36" s="130"/>
      <c r="EE36" s="130"/>
      <c r="EF36" s="130"/>
      <c r="EG36" s="130"/>
      <c r="EH36" s="130"/>
      <c r="EI36" s="130"/>
      <c r="EJ36" s="130"/>
      <c r="EK36" s="130"/>
      <c r="EL36" s="130"/>
      <c r="EM36" s="130"/>
      <c r="EN36" s="130"/>
      <c r="EO36" s="130"/>
      <c r="EP36" s="130"/>
      <c r="EQ36" s="130"/>
      <c r="ER36" s="130"/>
      <c r="ES36" s="130"/>
      <c r="ET36" s="130"/>
      <c r="EU36" s="130"/>
      <c r="EV36" s="130"/>
      <c r="EW36" s="130"/>
      <c r="EX36" s="130"/>
      <c r="EY36" s="130"/>
      <c r="EZ36" s="130"/>
      <c r="FA36" s="130"/>
      <c r="FB36" s="130"/>
      <c r="FC36" s="130"/>
      <c r="FD36" s="130"/>
      <c r="FE36" s="130"/>
      <c r="FF36" s="130"/>
      <c r="FG36" s="130"/>
      <c r="FH36" s="130"/>
      <c r="FI36" s="130"/>
      <c r="FJ36" s="130"/>
      <c r="FK36" s="130"/>
      <c r="FL36" s="130"/>
      <c r="FM36" s="130"/>
      <c r="FN36" s="130"/>
      <c r="FO36" s="130"/>
      <c r="FP36" s="130"/>
      <c r="FQ36" s="130"/>
      <c r="FR36" s="130"/>
      <c r="FS36" s="130"/>
      <c r="FT36" s="130"/>
      <c r="FU36" s="130"/>
      <c r="FV36" s="130"/>
      <c r="FW36" s="130"/>
      <c r="FX36" s="130"/>
      <c r="FY36" s="130"/>
      <c r="FZ36" s="130"/>
      <c r="GA36" s="130"/>
      <c r="GB36" s="130"/>
      <c r="GC36" s="130"/>
      <c r="GD36" s="130"/>
      <c r="GE36" s="130"/>
      <c r="GF36" s="130"/>
      <c r="GG36" s="130"/>
      <c r="GH36" s="130"/>
      <c r="GI36" s="130"/>
      <c r="GJ36" s="130"/>
      <c r="GK36" s="130"/>
      <c r="GL36" s="130"/>
      <c r="GM36" s="130"/>
      <c r="GN36" s="130"/>
      <c r="GO36" s="130"/>
      <c r="GP36" s="130"/>
      <c r="GQ36" s="130"/>
      <c r="GR36" s="130"/>
      <c r="GS36" s="130"/>
      <c r="GT36" s="130"/>
      <c r="GU36" s="130"/>
      <c r="GV36" s="130"/>
      <c r="GW36" s="130"/>
      <c r="GX36" s="130"/>
      <c r="GY36" s="130"/>
      <c r="GZ36" s="130"/>
      <c r="HA36" s="130"/>
      <c r="HB36" s="130"/>
      <c r="HC36" s="130"/>
      <c r="HD36" s="130"/>
      <c r="HE36" s="130"/>
      <c r="HF36" s="130"/>
      <c r="HG36" s="130"/>
      <c r="HH36" s="130"/>
      <c r="HI36" s="130"/>
      <c r="HJ36" s="130"/>
      <c r="HK36" s="130"/>
      <c r="HL36" s="130"/>
      <c r="HM36" s="130"/>
      <c r="HN36" s="130"/>
      <c r="HO36" s="130"/>
      <c r="HP36" s="130"/>
      <c r="HQ36" s="130"/>
      <c r="HR36" s="130"/>
      <c r="HS36" s="130"/>
      <c r="HT36" s="130"/>
      <c r="HU36" s="130"/>
      <c r="HV36" s="130"/>
      <c r="HW36" s="130"/>
      <c r="HX36" s="130"/>
      <c r="HY36" s="130"/>
      <c r="HZ36" s="130"/>
      <c r="IA36" s="130"/>
      <c r="IB36" s="130"/>
      <c r="IC36" s="130"/>
      <c r="ID36" s="130"/>
      <c r="IE36" s="130"/>
      <c r="IF36" s="130"/>
      <c r="IG36" s="130"/>
      <c r="IH36" s="130"/>
      <c r="II36" s="130"/>
      <c r="IJ36" s="130"/>
      <c r="IK36" s="130"/>
      <c r="IL36" s="130"/>
      <c r="IM36" s="130"/>
      <c r="IN36" s="130"/>
      <c r="IO36" s="130"/>
      <c r="IP36" s="130"/>
      <c r="IQ36" s="130"/>
      <c r="IR36" s="130"/>
      <c r="IS36" s="130"/>
      <c r="IT36" s="130"/>
    </row>
    <row r="37" spans="1:254" s="136" customFormat="1" ht="27" customHeight="1" x14ac:dyDescent="0.25">
      <c r="A37" s="131"/>
      <c r="B37" s="142" t="s">
        <v>137</v>
      </c>
      <c r="C37" s="125"/>
      <c r="D37" s="125"/>
      <c r="E37" s="125"/>
      <c r="F37" s="126"/>
      <c r="G37" s="125"/>
      <c r="H37" s="125"/>
      <c r="I37" s="135"/>
      <c r="J37" s="135"/>
      <c r="K37" s="128"/>
      <c r="O37" s="137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/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/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/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/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/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/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  <c r="IE37" s="138"/>
      <c r="IF37" s="138"/>
      <c r="IG37" s="138"/>
      <c r="IH37" s="138"/>
      <c r="II37" s="138"/>
      <c r="IJ37" s="138"/>
      <c r="IK37" s="138"/>
      <c r="IL37" s="138"/>
      <c r="IM37" s="138"/>
      <c r="IN37" s="138"/>
      <c r="IO37" s="138"/>
      <c r="IP37" s="138"/>
      <c r="IQ37" s="138"/>
      <c r="IR37" s="138"/>
      <c r="IS37" s="138"/>
      <c r="IT37" s="138"/>
    </row>
    <row r="38" spans="1:254" ht="9.9499999999999993" customHeight="1" x14ac:dyDescent="0.25">
      <c r="A38" s="123"/>
      <c r="B38" s="141"/>
      <c r="C38" s="125"/>
      <c r="D38" s="125"/>
      <c r="E38" s="125"/>
      <c r="F38" s="126"/>
      <c r="G38" s="125"/>
      <c r="H38" s="125"/>
      <c r="I38" s="127"/>
      <c r="J38" s="127"/>
      <c r="K38" s="128"/>
      <c r="O38" s="129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0"/>
      <c r="CU38" s="130"/>
      <c r="CV38" s="130"/>
      <c r="CW38" s="130"/>
      <c r="CX38" s="130"/>
      <c r="CY38" s="130"/>
      <c r="CZ38" s="130"/>
      <c r="DA38" s="130"/>
      <c r="DB38" s="130"/>
      <c r="DC38" s="130"/>
      <c r="DD38" s="130"/>
      <c r="DE38" s="130"/>
      <c r="DF38" s="130"/>
      <c r="DG38" s="130"/>
      <c r="DH38" s="130"/>
      <c r="DI38" s="130"/>
      <c r="DJ38" s="130"/>
      <c r="DK38" s="130"/>
      <c r="DL38" s="130"/>
      <c r="DM38" s="130"/>
      <c r="DN38" s="130"/>
      <c r="DO38" s="130"/>
      <c r="DP38" s="130"/>
      <c r="DQ38" s="130"/>
      <c r="DR38" s="130"/>
      <c r="DS38" s="130"/>
      <c r="DT38" s="13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0"/>
      <c r="EG38" s="130"/>
      <c r="EH38" s="130"/>
      <c r="EI38" s="130"/>
      <c r="EJ38" s="130"/>
      <c r="EK38" s="130"/>
      <c r="EL38" s="130"/>
      <c r="EM38" s="130"/>
      <c r="EN38" s="130"/>
      <c r="EO38" s="130"/>
      <c r="EP38" s="130"/>
      <c r="EQ38" s="130"/>
      <c r="ER38" s="130"/>
      <c r="ES38" s="130"/>
      <c r="ET38" s="130"/>
      <c r="EU38" s="130"/>
      <c r="EV38" s="130"/>
      <c r="EW38" s="130"/>
      <c r="EX38" s="130"/>
      <c r="EY38" s="130"/>
      <c r="EZ38" s="130"/>
      <c r="FA38" s="130"/>
      <c r="FB38" s="130"/>
      <c r="FC38" s="130"/>
      <c r="FD38" s="130"/>
      <c r="FE38" s="130"/>
      <c r="FF38" s="130"/>
      <c r="FG38" s="130"/>
      <c r="FH38" s="130"/>
      <c r="FI38" s="130"/>
      <c r="FJ38" s="130"/>
      <c r="FK38" s="130"/>
      <c r="FL38" s="130"/>
      <c r="FM38" s="130"/>
      <c r="FN38" s="130"/>
      <c r="FO38" s="130"/>
      <c r="FP38" s="130"/>
      <c r="FQ38" s="130"/>
      <c r="FR38" s="130"/>
      <c r="FS38" s="130"/>
      <c r="FT38" s="130"/>
      <c r="FU38" s="130"/>
      <c r="FV38" s="130"/>
      <c r="FW38" s="130"/>
      <c r="FX38" s="130"/>
      <c r="FY38" s="130"/>
      <c r="FZ38" s="130"/>
      <c r="GA38" s="130"/>
      <c r="GB38" s="130"/>
      <c r="GC38" s="130"/>
      <c r="GD38" s="130"/>
      <c r="GE38" s="130"/>
      <c r="GF38" s="130"/>
      <c r="GG38" s="130"/>
      <c r="GH38" s="130"/>
      <c r="GI38" s="130"/>
      <c r="GJ38" s="130"/>
      <c r="GK38" s="130"/>
      <c r="GL38" s="130"/>
      <c r="GM38" s="130"/>
      <c r="GN38" s="130"/>
      <c r="GO38" s="130"/>
      <c r="GP38" s="130"/>
      <c r="GQ38" s="130"/>
      <c r="GR38" s="130"/>
      <c r="GS38" s="130"/>
      <c r="GT38" s="130"/>
      <c r="GU38" s="130"/>
      <c r="GV38" s="130"/>
      <c r="GW38" s="130"/>
      <c r="GX38" s="130"/>
      <c r="GY38" s="130"/>
      <c r="GZ38" s="130"/>
      <c r="HA38" s="130"/>
      <c r="HB38" s="130"/>
      <c r="HC38" s="130"/>
      <c r="HD38" s="130"/>
      <c r="HE38" s="130"/>
      <c r="HF38" s="130"/>
      <c r="HG38" s="130"/>
      <c r="HH38" s="130"/>
      <c r="HI38" s="130"/>
      <c r="HJ38" s="130"/>
      <c r="HK38" s="130"/>
      <c r="HL38" s="130"/>
      <c r="HM38" s="130"/>
      <c r="HN38" s="130"/>
      <c r="HO38" s="130"/>
      <c r="HP38" s="130"/>
      <c r="HQ38" s="130"/>
      <c r="HR38" s="130"/>
      <c r="HS38" s="130"/>
      <c r="HT38" s="130"/>
      <c r="HU38" s="130"/>
      <c r="HV38" s="130"/>
      <c r="HW38" s="130"/>
      <c r="HX38" s="130"/>
      <c r="HY38" s="130"/>
      <c r="HZ38" s="130"/>
      <c r="IA38" s="130"/>
      <c r="IB38" s="130"/>
      <c r="IC38" s="130"/>
      <c r="ID38" s="130"/>
      <c r="IE38" s="130"/>
      <c r="IF38" s="130"/>
      <c r="IG38" s="130"/>
      <c r="IH38" s="130"/>
      <c r="II38" s="130"/>
      <c r="IJ38" s="130"/>
      <c r="IK38" s="130"/>
      <c r="IL38" s="130"/>
      <c r="IM38" s="130"/>
      <c r="IN38" s="130"/>
      <c r="IO38" s="130"/>
      <c r="IP38" s="130"/>
      <c r="IQ38" s="130"/>
      <c r="IR38" s="130"/>
      <c r="IS38" s="130"/>
      <c r="IT38" s="130"/>
    </row>
    <row r="39" spans="1:254" ht="15" customHeight="1" x14ac:dyDescent="0.25">
      <c r="A39" s="123">
        <v>11</v>
      </c>
      <c r="B39" s="141" t="s">
        <v>138</v>
      </c>
      <c r="C39" s="125">
        <v>327.01384000000002</v>
      </c>
      <c r="D39" s="125">
        <v>248.01772700000001</v>
      </c>
      <c r="E39" s="125">
        <v>282.94189499999999</v>
      </c>
      <c r="F39" s="126">
        <v>0.35635273789262489</v>
      </c>
      <c r="G39" s="125">
        <v>1357.891406</v>
      </c>
      <c r="H39" s="125">
        <v>1379.0344869999999</v>
      </c>
      <c r="I39" s="127"/>
      <c r="J39" s="127"/>
      <c r="K39" s="128"/>
      <c r="O39" s="129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130"/>
      <c r="CG39" s="130"/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130"/>
      <c r="CT39" s="130"/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130"/>
      <c r="DG39" s="130"/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0"/>
      <c r="EL39" s="130"/>
      <c r="EM39" s="130"/>
      <c r="EN39" s="130"/>
      <c r="EO39" s="130"/>
      <c r="EP39" s="130"/>
      <c r="EQ39" s="130"/>
      <c r="ER39" s="130"/>
      <c r="ES39" s="130"/>
      <c r="ET39" s="130"/>
      <c r="EU39" s="130"/>
      <c r="EV39" s="130"/>
      <c r="EW39" s="130"/>
      <c r="EX39" s="130"/>
      <c r="EY39" s="130"/>
      <c r="EZ39" s="130"/>
      <c r="FA39" s="130"/>
      <c r="FB39" s="130"/>
      <c r="FC39" s="130"/>
      <c r="FD39" s="130"/>
      <c r="FE39" s="130"/>
      <c r="FF39" s="130"/>
      <c r="FG39" s="13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  <c r="GG39" s="130"/>
      <c r="GH39" s="130"/>
      <c r="GI39" s="130"/>
      <c r="GJ39" s="130"/>
      <c r="GK39" s="130"/>
      <c r="GL39" s="130"/>
      <c r="GM39" s="130"/>
      <c r="GN39" s="130"/>
      <c r="GO39" s="130"/>
      <c r="GP39" s="130"/>
      <c r="GQ39" s="130"/>
      <c r="GR39" s="130"/>
      <c r="GS39" s="130"/>
      <c r="GT39" s="130"/>
      <c r="GU39" s="130"/>
      <c r="GV39" s="130"/>
      <c r="GW39" s="130"/>
      <c r="GX39" s="130"/>
      <c r="GY39" s="130"/>
      <c r="GZ39" s="130"/>
      <c r="HA39" s="130"/>
      <c r="HB39" s="130"/>
      <c r="HC39" s="130"/>
      <c r="HD39" s="130"/>
      <c r="HE39" s="130"/>
      <c r="HF39" s="130"/>
      <c r="HG39" s="130"/>
      <c r="HH39" s="130"/>
      <c r="HI39" s="130"/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130"/>
      <c r="HV39" s="130"/>
      <c r="HW39" s="130"/>
      <c r="HX39" s="130"/>
      <c r="HY39" s="130"/>
      <c r="HZ39" s="130"/>
      <c r="IA39" s="130"/>
      <c r="IB39" s="130"/>
      <c r="IC39" s="130"/>
      <c r="ID39" s="130"/>
      <c r="IE39" s="130"/>
      <c r="IF39" s="130"/>
      <c r="IG39" s="130"/>
      <c r="IH39" s="130"/>
      <c r="II39" s="130"/>
      <c r="IJ39" s="130"/>
      <c r="IK39" s="130"/>
      <c r="IL39" s="130"/>
      <c r="IM39" s="130"/>
      <c r="IN39" s="130"/>
      <c r="IO39" s="130"/>
      <c r="IP39" s="130"/>
      <c r="IQ39" s="130"/>
      <c r="IR39" s="130"/>
      <c r="IS39" s="130"/>
      <c r="IT39" s="130"/>
    </row>
    <row r="40" spans="1:254" s="136" customFormat="1" ht="15" customHeight="1" x14ac:dyDescent="0.25">
      <c r="A40" s="131"/>
      <c r="B40" s="142" t="s">
        <v>139</v>
      </c>
      <c r="C40" s="125"/>
      <c r="D40" s="125"/>
      <c r="E40" s="125"/>
      <c r="F40" s="126"/>
      <c r="G40" s="125"/>
      <c r="H40" s="125"/>
      <c r="I40" s="135"/>
      <c r="J40" s="135"/>
      <c r="K40" s="128"/>
      <c r="O40" s="137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8"/>
      <c r="FC40" s="138"/>
      <c r="FD40" s="138"/>
      <c r="FE40" s="138"/>
      <c r="FF40" s="138"/>
      <c r="FG40" s="138"/>
      <c r="FH40" s="138"/>
      <c r="FI40" s="138"/>
      <c r="FJ40" s="138"/>
      <c r="FK40" s="138"/>
      <c r="FL40" s="138"/>
      <c r="FM40" s="138"/>
      <c r="FN40" s="138"/>
      <c r="FO40" s="138"/>
      <c r="FP40" s="138"/>
      <c r="FQ40" s="138"/>
      <c r="FR40" s="138"/>
      <c r="FS40" s="138"/>
      <c r="FT40" s="138"/>
      <c r="FU40" s="138"/>
      <c r="FV40" s="138"/>
      <c r="FW40" s="138"/>
      <c r="FX40" s="138"/>
      <c r="FY40" s="138"/>
      <c r="FZ40" s="138"/>
      <c r="GA40" s="138"/>
      <c r="GB40" s="138"/>
      <c r="GC40" s="138"/>
      <c r="GD40" s="138"/>
      <c r="GE40" s="138"/>
      <c r="GF40" s="138"/>
      <c r="GG40" s="138"/>
      <c r="GH40" s="138"/>
      <c r="GI40" s="138"/>
      <c r="GJ40" s="138"/>
      <c r="GK40" s="138"/>
      <c r="GL40" s="138"/>
      <c r="GM40" s="138"/>
      <c r="GN40" s="138"/>
      <c r="GO40" s="138"/>
      <c r="GP40" s="138"/>
      <c r="GQ40" s="138"/>
      <c r="GR40" s="138"/>
      <c r="GS40" s="138"/>
      <c r="GT40" s="138"/>
      <c r="GU40" s="138"/>
      <c r="GV40" s="138"/>
      <c r="GW40" s="138"/>
      <c r="GX40" s="138"/>
      <c r="GY40" s="138"/>
      <c r="GZ40" s="138"/>
      <c r="HA40" s="138"/>
      <c r="HB40" s="138"/>
      <c r="HC40" s="138"/>
      <c r="HD40" s="138"/>
      <c r="HE40" s="138"/>
      <c r="HF40" s="138"/>
      <c r="HG40" s="138"/>
      <c r="HH40" s="138"/>
      <c r="HI40" s="138"/>
      <c r="HJ40" s="138"/>
      <c r="HK40" s="138"/>
      <c r="HL40" s="138"/>
      <c r="HM40" s="138"/>
      <c r="HN40" s="138"/>
      <c r="HO40" s="138"/>
      <c r="HP40" s="138"/>
      <c r="HQ40" s="138"/>
      <c r="HR40" s="138"/>
      <c r="HS40" s="138"/>
      <c r="HT40" s="138"/>
      <c r="HU40" s="138"/>
      <c r="HV40" s="138"/>
      <c r="HW40" s="138"/>
      <c r="HX40" s="138"/>
      <c r="HY40" s="138"/>
      <c r="HZ40" s="138"/>
      <c r="IA40" s="138"/>
      <c r="IB40" s="138"/>
      <c r="IC40" s="138"/>
      <c r="ID40" s="138"/>
      <c r="IE40" s="138"/>
      <c r="IF40" s="138"/>
      <c r="IG40" s="138"/>
      <c r="IH40" s="138"/>
      <c r="II40" s="138"/>
      <c r="IJ40" s="138"/>
      <c r="IK40" s="138"/>
      <c r="IL40" s="138"/>
      <c r="IM40" s="138"/>
      <c r="IN40" s="138"/>
      <c r="IO40" s="138"/>
      <c r="IP40" s="138"/>
      <c r="IQ40" s="138"/>
      <c r="IR40" s="138"/>
      <c r="IS40" s="138"/>
      <c r="IT40" s="138"/>
    </row>
    <row r="41" spans="1:254" ht="9.9499999999999993" customHeight="1" x14ac:dyDescent="0.25">
      <c r="A41" s="123"/>
      <c r="B41" s="141"/>
      <c r="C41" s="125"/>
      <c r="D41" s="125"/>
      <c r="E41" s="125"/>
      <c r="F41" s="126"/>
      <c r="G41" s="125"/>
      <c r="H41" s="125"/>
      <c r="I41" s="127"/>
      <c r="J41" s="127"/>
      <c r="K41" s="128"/>
      <c r="O41" s="129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  <c r="CC41" s="130"/>
      <c r="CD41" s="130"/>
      <c r="CE41" s="130"/>
      <c r="CF41" s="130"/>
      <c r="CG41" s="130"/>
      <c r="CH41" s="130"/>
      <c r="CI41" s="130"/>
      <c r="CJ41" s="130"/>
      <c r="CK41" s="130"/>
      <c r="CL41" s="130"/>
      <c r="CM41" s="130"/>
      <c r="CN41" s="130"/>
      <c r="CO41" s="130"/>
      <c r="CP41" s="130"/>
      <c r="CQ41" s="130"/>
      <c r="CR41" s="130"/>
      <c r="CS41" s="130"/>
      <c r="CT41" s="130"/>
      <c r="CU41" s="130"/>
      <c r="CV41" s="130"/>
      <c r="CW41" s="130"/>
      <c r="CX41" s="130"/>
      <c r="CY41" s="130"/>
      <c r="CZ41" s="130"/>
      <c r="DA41" s="130"/>
      <c r="DB41" s="130"/>
      <c r="DC41" s="130"/>
      <c r="DD41" s="130"/>
      <c r="DE41" s="130"/>
      <c r="DF41" s="130"/>
      <c r="DG41" s="130"/>
      <c r="DH41" s="130"/>
      <c r="DI41" s="130"/>
      <c r="DJ41" s="130"/>
      <c r="DK41" s="130"/>
      <c r="DL41" s="130"/>
      <c r="DM41" s="130"/>
      <c r="DN41" s="130"/>
      <c r="DO41" s="130"/>
      <c r="DP41" s="130"/>
      <c r="DQ41" s="130"/>
      <c r="DR41" s="130"/>
      <c r="DS41" s="130"/>
      <c r="DT41" s="130"/>
      <c r="DU41" s="130"/>
      <c r="DV41" s="130"/>
      <c r="DW41" s="130"/>
      <c r="DX41" s="130"/>
      <c r="DY41" s="130"/>
      <c r="DZ41" s="130"/>
      <c r="EA41" s="130"/>
      <c r="EB41" s="130"/>
      <c r="EC41" s="130"/>
      <c r="ED41" s="130"/>
      <c r="EE41" s="130"/>
      <c r="EF41" s="130"/>
      <c r="EG41" s="130"/>
      <c r="EH41" s="130"/>
      <c r="EI41" s="130"/>
      <c r="EJ41" s="130"/>
      <c r="EK41" s="130"/>
      <c r="EL41" s="130"/>
      <c r="EM41" s="130"/>
      <c r="EN41" s="130"/>
      <c r="EO41" s="130"/>
      <c r="EP41" s="130"/>
      <c r="EQ41" s="130"/>
      <c r="ER41" s="130"/>
      <c r="ES41" s="130"/>
      <c r="ET41" s="130"/>
      <c r="EU41" s="130"/>
      <c r="EV41" s="130"/>
      <c r="EW41" s="130"/>
      <c r="EX41" s="130"/>
      <c r="EY41" s="130"/>
      <c r="EZ41" s="130"/>
      <c r="FA41" s="130"/>
      <c r="FB41" s="130"/>
      <c r="FC41" s="130"/>
      <c r="FD41" s="130"/>
      <c r="FE41" s="130"/>
      <c r="FF41" s="130"/>
      <c r="FG41" s="130"/>
      <c r="FH41" s="130"/>
      <c r="FI41" s="130"/>
      <c r="FJ41" s="130"/>
      <c r="FK41" s="130"/>
      <c r="FL41" s="130"/>
      <c r="FM41" s="130"/>
      <c r="FN41" s="130"/>
      <c r="FO41" s="130"/>
      <c r="FP41" s="130"/>
      <c r="FQ41" s="130"/>
      <c r="FR41" s="130"/>
      <c r="FS41" s="130"/>
      <c r="FT41" s="130"/>
      <c r="FU41" s="130"/>
      <c r="FV41" s="130"/>
      <c r="FW41" s="130"/>
      <c r="FX41" s="130"/>
      <c r="FY41" s="130"/>
      <c r="FZ41" s="130"/>
      <c r="GA41" s="130"/>
      <c r="GB41" s="130"/>
      <c r="GC41" s="130"/>
      <c r="GD41" s="130"/>
      <c r="GE41" s="130"/>
      <c r="GF41" s="130"/>
      <c r="GG41" s="130"/>
      <c r="GH41" s="130"/>
      <c r="GI41" s="130"/>
      <c r="GJ41" s="130"/>
      <c r="GK41" s="130"/>
      <c r="GL41" s="130"/>
      <c r="GM41" s="130"/>
      <c r="GN41" s="130"/>
      <c r="GO41" s="130"/>
      <c r="GP41" s="130"/>
      <c r="GQ41" s="130"/>
      <c r="GR41" s="130"/>
      <c r="GS41" s="130"/>
      <c r="GT41" s="130"/>
      <c r="GU41" s="130"/>
      <c r="GV41" s="130"/>
      <c r="GW41" s="130"/>
      <c r="GX41" s="130"/>
      <c r="GY41" s="130"/>
      <c r="GZ41" s="130"/>
      <c r="HA41" s="130"/>
      <c r="HB41" s="130"/>
      <c r="HC41" s="130"/>
      <c r="HD41" s="130"/>
      <c r="HE41" s="130"/>
      <c r="HF41" s="130"/>
      <c r="HG41" s="130"/>
      <c r="HH41" s="130"/>
      <c r="HI41" s="130"/>
      <c r="HJ41" s="130"/>
      <c r="HK41" s="130"/>
      <c r="HL41" s="130"/>
      <c r="HM41" s="130"/>
      <c r="HN41" s="130"/>
      <c r="HO41" s="130"/>
      <c r="HP41" s="130"/>
      <c r="HQ41" s="130"/>
      <c r="HR41" s="130"/>
      <c r="HS41" s="130"/>
      <c r="HT41" s="130"/>
      <c r="HU41" s="130"/>
      <c r="HV41" s="130"/>
      <c r="HW41" s="130"/>
      <c r="HX41" s="130"/>
      <c r="HY41" s="130"/>
      <c r="HZ41" s="130"/>
      <c r="IA41" s="130"/>
      <c r="IB41" s="130"/>
      <c r="IC41" s="130"/>
      <c r="ID41" s="130"/>
      <c r="IE41" s="130"/>
      <c r="IF41" s="130"/>
      <c r="IG41" s="130"/>
      <c r="IH41" s="130"/>
      <c r="II41" s="130"/>
      <c r="IJ41" s="130"/>
      <c r="IK41" s="130"/>
      <c r="IL41" s="130"/>
      <c r="IM41" s="130"/>
      <c r="IN41" s="130"/>
      <c r="IO41" s="130"/>
      <c r="IP41" s="130"/>
      <c r="IQ41" s="130"/>
      <c r="IR41" s="130"/>
      <c r="IS41" s="130"/>
      <c r="IT41" s="130"/>
    </row>
    <row r="42" spans="1:254" ht="15" customHeight="1" x14ac:dyDescent="0.25">
      <c r="A42" s="123">
        <v>12</v>
      </c>
      <c r="B42" s="141" t="s">
        <v>140</v>
      </c>
      <c r="C42" s="125">
        <v>123.57185800000001</v>
      </c>
      <c r="D42" s="125">
        <v>115.18389500000001</v>
      </c>
      <c r="E42" s="125">
        <v>89.793673999999996</v>
      </c>
      <c r="F42" s="126">
        <v>0.11309114041007538</v>
      </c>
      <c r="G42" s="125">
        <v>671.55085599999995</v>
      </c>
      <c r="H42" s="125">
        <v>528.57002999999997</v>
      </c>
      <c r="I42" s="127"/>
      <c r="J42" s="127"/>
      <c r="K42" s="128"/>
      <c r="O42" s="129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130"/>
      <c r="DA42" s="130"/>
      <c r="DB42" s="130"/>
      <c r="DC42" s="130"/>
      <c r="DD42" s="130"/>
      <c r="DE42" s="130"/>
      <c r="DF42" s="130"/>
      <c r="DG42" s="130"/>
      <c r="DH42" s="130"/>
      <c r="DI42" s="130"/>
      <c r="DJ42" s="130"/>
      <c r="DK42" s="130"/>
      <c r="DL42" s="130"/>
      <c r="DM42" s="130"/>
      <c r="DN42" s="130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  <c r="EW42" s="130"/>
      <c r="EX42" s="130"/>
      <c r="EY42" s="130"/>
      <c r="EZ42" s="130"/>
      <c r="FA42" s="130"/>
      <c r="FB42" s="130"/>
      <c r="FC42" s="130"/>
      <c r="FD42" s="130"/>
      <c r="FE42" s="130"/>
      <c r="FF42" s="130"/>
      <c r="FG42" s="130"/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  <c r="GG42" s="130"/>
      <c r="GH42" s="130"/>
      <c r="GI42" s="130"/>
      <c r="GJ42" s="130"/>
      <c r="GK42" s="130"/>
      <c r="GL42" s="130"/>
      <c r="GM42" s="130"/>
      <c r="GN42" s="130"/>
      <c r="GO42" s="130"/>
      <c r="GP42" s="130"/>
      <c r="GQ42" s="130"/>
      <c r="GR42" s="130"/>
      <c r="GS42" s="130"/>
      <c r="GT42" s="130"/>
      <c r="GU42" s="130"/>
      <c r="GV42" s="130"/>
      <c r="GW42" s="130"/>
      <c r="GX42" s="130"/>
      <c r="GY42" s="130"/>
      <c r="GZ42" s="130"/>
      <c r="HA42" s="130"/>
      <c r="HB42" s="130"/>
      <c r="HC42" s="130"/>
      <c r="HD42" s="130"/>
      <c r="HE42" s="130"/>
      <c r="HF42" s="130"/>
      <c r="HG42" s="130"/>
      <c r="HH42" s="130"/>
      <c r="HI42" s="130"/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130"/>
      <c r="HV42" s="130"/>
      <c r="HW42" s="130"/>
      <c r="HX42" s="130"/>
      <c r="HY42" s="130"/>
      <c r="HZ42" s="130"/>
      <c r="IA42" s="130"/>
      <c r="IB42" s="130"/>
      <c r="IC42" s="130"/>
      <c r="ID42" s="130"/>
      <c r="IE42" s="130"/>
      <c r="IF42" s="130"/>
      <c r="IG42" s="130"/>
      <c r="IH42" s="130"/>
      <c r="II42" s="130"/>
      <c r="IJ42" s="130"/>
      <c r="IK42" s="130"/>
      <c r="IL42" s="130"/>
      <c r="IM42" s="130"/>
      <c r="IN42" s="130"/>
      <c r="IO42" s="130"/>
      <c r="IP42" s="130"/>
      <c r="IQ42" s="130"/>
      <c r="IR42" s="130"/>
      <c r="IS42" s="130"/>
      <c r="IT42" s="130"/>
    </row>
    <row r="43" spans="1:254" s="136" customFormat="1" ht="15" customHeight="1" x14ac:dyDescent="0.25">
      <c r="A43" s="131"/>
      <c r="B43" s="142" t="s">
        <v>141</v>
      </c>
      <c r="C43" s="125"/>
      <c r="D43" s="125"/>
      <c r="E43" s="125"/>
      <c r="F43" s="126"/>
      <c r="G43" s="125"/>
      <c r="H43" s="125"/>
      <c r="I43" s="135"/>
      <c r="J43" s="135"/>
      <c r="K43" s="128"/>
      <c r="O43" s="137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8"/>
      <c r="DW43" s="138"/>
      <c r="DX43" s="138"/>
      <c r="DY43" s="138"/>
      <c r="DZ43" s="138"/>
      <c r="EA43" s="138"/>
      <c r="EB43" s="138"/>
      <c r="EC43" s="138"/>
      <c r="ED43" s="138"/>
      <c r="EE43" s="138"/>
      <c r="EF43" s="138"/>
      <c r="EG43" s="138"/>
      <c r="EH43" s="138"/>
      <c r="EI43" s="138"/>
      <c r="EJ43" s="138"/>
      <c r="EK43" s="138"/>
      <c r="EL43" s="138"/>
      <c r="EM43" s="138"/>
      <c r="EN43" s="138"/>
      <c r="EO43" s="138"/>
      <c r="EP43" s="138"/>
      <c r="EQ43" s="138"/>
      <c r="ER43" s="138"/>
      <c r="ES43" s="138"/>
      <c r="ET43" s="138"/>
      <c r="EU43" s="138"/>
      <c r="EV43" s="138"/>
      <c r="EW43" s="138"/>
      <c r="EX43" s="138"/>
      <c r="EY43" s="138"/>
      <c r="EZ43" s="138"/>
      <c r="FA43" s="138"/>
      <c r="FB43" s="138"/>
      <c r="FC43" s="138"/>
      <c r="FD43" s="138"/>
      <c r="FE43" s="138"/>
      <c r="FF43" s="138"/>
      <c r="FG43" s="138"/>
      <c r="FH43" s="138"/>
      <c r="FI43" s="138"/>
      <c r="FJ43" s="138"/>
      <c r="FK43" s="138"/>
      <c r="FL43" s="138"/>
      <c r="FM43" s="138"/>
      <c r="FN43" s="138"/>
      <c r="FO43" s="138"/>
      <c r="FP43" s="138"/>
      <c r="FQ43" s="138"/>
      <c r="FR43" s="138"/>
      <c r="FS43" s="138"/>
      <c r="FT43" s="138"/>
      <c r="FU43" s="138"/>
      <c r="FV43" s="138"/>
      <c r="FW43" s="138"/>
      <c r="FX43" s="138"/>
      <c r="FY43" s="138"/>
      <c r="FZ43" s="138"/>
      <c r="GA43" s="138"/>
      <c r="GB43" s="138"/>
      <c r="GC43" s="138"/>
      <c r="GD43" s="138"/>
      <c r="GE43" s="138"/>
      <c r="GF43" s="138"/>
      <c r="GG43" s="138"/>
      <c r="GH43" s="138"/>
      <c r="GI43" s="138"/>
      <c r="GJ43" s="138"/>
      <c r="GK43" s="138"/>
      <c r="GL43" s="138"/>
      <c r="GM43" s="138"/>
      <c r="GN43" s="138"/>
      <c r="GO43" s="138"/>
      <c r="GP43" s="138"/>
      <c r="GQ43" s="138"/>
      <c r="GR43" s="138"/>
      <c r="GS43" s="138"/>
      <c r="GT43" s="138"/>
      <c r="GU43" s="138"/>
      <c r="GV43" s="138"/>
      <c r="GW43" s="138"/>
      <c r="GX43" s="138"/>
      <c r="GY43" s="138"/>
      <c r="GZ43" s="138"/>
      <c r="HA43" s="138"/>
      <c r="HB43" s="138"/>
      <c r="HC43" s="138"/>
      <c r="HD43" s="138"/>
      <c r="HE43" s="138"/>
      <c r="HF43" s="138"/>
      <c r="HG43" s="138"/>
      <c r="HH43" s="138"/>
      <c r="HI43" s="138"/>
      <c r="HJ43" s="138"/>
      <c r="HK43" s="138"/>
      <c r="HL43" s="138"/>
      <c r="HM43" s="138"/>
      <c r="HN43" s="138"/>
      <c r="HO43" s="138"/>
      <c r="HP43" s="138"/>
      <c r="HQ43" s="138"/>
      <c r="HR43" s="138"/>
      <c r="HS43" s="138"/>
      <c r="HT43" s="138"/>
      <c r="HU43" s="138"/>
      <c r="HV43" s="138"/>
      <c r="HW43" s="138"/>
      <c r="HX43" s="138"/>
      <c r="HY43" s="138"/>
      <c r="HZ43" s="138"/>
      <c r="IA43" s="138"/>
      <c r="IB43" s="138"/>
      <c r="IC43" s="138"/>
      <c r="ID43" s="138"/>
      <c r="IE43" s="138"/>
      <c r="IF43" s="138"/>
      <c r="IG43" s="138"/>
      <c r="IH43" s="138"/>
      <c r="II43" s="138"/>
      <c r="IJ43" s="138"/>
      <c r="IK43" s="138"/>
      <c r="IL43" s="138"/>
      <c r="IM43" s="138"/>
      <c r="IN43" s="138"/>
      <c r="IO43" s="138"/>
      <c r="IP43" s="138"/>
      <c r="IQ43" s="138"/>
      <c r="IR43" s="138"/>
      <c r="IS43" s="138"/>
      <c r="IT43" s="138"/>
    </row>
    <row r="44" spans="1:254" ht="9.9499999999999993" customHeight="1" x14ac:dyDescent="0.25">
      <c r="A44" s="123"/>
      <c r="B44" s="141"/>
      <c r="C44" s="125"/>
      <c r="D44" s="125"/>
      <c r="E44" s="125"/>
      <c r="F44" s="126"/>
      <c r="G44" s="125"/>
      <c r="H44" s="125"/>
      <c r="I44" s="127"/>
      <c r="J44" s="127"/>
      <c r="K44" s="128"/>
      <c r="O44" s="129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130"/>
      <c r="DA44" s="130"/>
      <c r="DB44" s="130"/>
      <c r="DC44" s="130"/>
      <c r="DD44" s="130"/>
      <c r="DE44" s="130"/>
      <c r="DF44" s="130"/>
      <c r="DG44" s="130"/>
      <c r="DH44" s="130"/>
      <c r="DI44" s="130"/>
      <c r="DJ44" s="130"/>
      <c r="DK44" s="130"/>
      <c r="DL44" s="130"/>
      <c r="DM44" s="130"/>
      <c r="DN44" s="130"/>
      <c r="DO44" s="130"/>
      <c r="DP44" s="130"/>
      <c r="DQ44" s="130"/>
      <c r="DR44" s="130"/>
      <c r="DS44" s="130"/>
      <c r="DT44" s="130"/>
      <c r="DU44" s="130"/>
      <c r="DV44" s="130"/>
      <c r="DW44" s="130"/>
      <c r="DX44" s="130"/>
      <c r="DY44" s="130"/>
      <c r="DZ44" s="130"/>
      <c r="EA44" s="130"/>
      <c r="EB44" s="130"/>
      <c r="EC44" s="130"/>
      <c r="ED44" s="130"/>
      <c r="EE44" s="130"/>
      <c r="EF44" s="130"/>
      <c r="EG44" s="130"/>
      <c r="EH44" s="130"/>
      <c r="EI44" s="130"/>
      <c r="EJ44" s="130"/>
      <c r="EK44" s="130"/>
      <c r="EL44" s="130"/>
      <c r="EM44" s="130"/>
      <c r="EN44" s="130"/>
      <c r="EO44" s="130"/>
      <c r="EP44" s="130"/>
      <c r="EQ44" s="130"/>
      <c r="ER44" s="130"/>
      <c r="ES44" s="130"/>
      <c r="ET44" s="130"/>
      <c r="EU44" s="130"/>
      <c r="EV44" s="130"/>
      <c r="EW44" s="130"/>
      <c r="EX44" s="130"/>
      <c r="EY44" s="130"/>
      <c r="EZ44" s="130"/>
      <c r="FA44" s="130"/>
      <c r="FB44" s="130"/>
      <c r="FC44" s="130"/>
      <c r="FD44" s="130"/>
      <c r="FE44" s="130"/>
      <c r="FF44" s="130"/>
      <c r="FG44" s="130"/>
      <c r="FH44" s="130"/>
      <c r="FI44" s="130"/>
      <c r="FJ44" s="130"/>
      <c r="FK44" s="130"/>
      <c r="FL44" s="130"/>
      <c r="FM44" s="130"/>
      <c r="FN44" s="130"/>
      <c r="FO44" s="130"/>
      <c r="FP44" s="130"/>
      <c r="FQ44" s="130"/>
      <c r="FR44" s="130"/>
      <c r="FS44" s="130"/>
      <c r="FT44" s="130"/>
      <c r="FU44" s="130"/>
      <c r="FV44" s="130"/>
      <c r="FW44" s="130"/>
      <c r="FX44" s="130"/>
      <c r="FY44" s="130"/>
      <c r="FZ44" s="130"/>
      <c r="GA44" s="130"/>
      <c r="GB44" s="130"/>
      <c r="GC44" s="130"/>
      <c r="GD44" s="130"/>
      <c r="GE44" s="130"/>
      <c r="GF44" s="130"/>
      <c r="GG44" s="130"/>
      <c r="GH44" s="130"/>
      <c r="GI44" s="130"/>
      <c r="GJ44" s="130"/>
      <c r="GK44" s="130"/>
      <c r="GL44" s="130"/>
      <c r="GM44" s="130"/>
      <c r="GN44" s="130"/>
      <c r="GO44" s="130"/>
      <c r="GP44" s="130"/>
      <c r="GQ44" s="130"/>
      <c r="GR44" s="130"/>
      <c r="GS44" s="130"/>
      <c r="GT44" s="130"/>
      <c r="GU44" s="130"/>
      <c r="GV44" s="130"/>
      <c r="GW44" s="130"/>
      <c r="GX44" s="130"/>
      <c r="GY44" s="130"/>
      <c r="GZ44" s="130"/>
      <c r="HA44" s="130"/>
      <c r="HB44" s="130"/>
      <c r="HC44" s="130"/>
      <c r="HD44" s="130"/>
      <c r="HE44" s="130"/>
      <c r="HF44" s="130"/>
      <c r="HG44" s="130"/>
      <c r="HH44" s="130"/>
      <c r="HI44" s="130"/>
      <c r="HJ44" s="130"/>
      <c r="HK44" s="130"/>
      <c r="HL44" s="130"/>
      <c r="HM44" s="130"/>
      <c r="HN44" s="130"/>
      <c r="HO44" s="130"/>
      <c r="HP44" s="130"/>
      <c r="HQ44" s="130"/>
      <c r="HR44" s="130"/>
      <c r="HS44" s="130"/>
      <c r="HT44" s="130"/>
      <c r="HU44" s="130"/>
      <c r="HV44" s="130"/>
      <c r="HW44" s="130"/>
      <c r="HX44" s="130"/>
      <c r="HY44" s="130"/>
      <c r="HZ44" s="130"/>
      <c r="IA44" s="130"/>
      <c r="IB44" s="130"/>
      <c r="IC44" s="130"/>
      <c r="ID44" s="130"/>
      <c r="IE44" s="130"/>
      <c r="IF44" s="130"/>
      <c r="IG44" s="130"/>
      <c r="IH44" s="130"/>
      <c r="II44" s="130"/>
      <c r="IJ44" s="130"/>
      <c r="IK44" s="130"/>
      <c r="IL44" s="130"/>
      <c r="IM44" s="130"/>
      <c r="IN44" s="130"/>
      <c r="IO44" s="130"/>
      <c r="IP44" s="130"/>
      <c r="IQ44" s="130"/>
      <c r="IR44" s="130"/>
      <c r="IS44" s="130"/>
      <c r="IT44" s="130"/>
    </row>
    <row r="45" spans="1:254" ht="15" customHeight="1" x14ac:dyDescent="0.25">
      <c r="A45" s="123">
        <v>21</v>
      </c>
      <c r="B45" s="141" t="s">
        <v>142</v>
      </c>
      <c r="C45" s="125">
        <v>3.527657</v>
      </c>
      <c r="D45" s="125">
        <v>2.057474</v>
      </c>
      <c r="E45" s="125">
        <v>2.626455</v>
      </c>
      <c r="F45" s="126" t="s">
        <v>143</v>
      </c>
      <c r="G45" s="125">
        <v>12.805359000000001</v>
      </c>
      <c r="H45" s="125">
        <v>12.749218000000001</v>
      </c>
      <c r="I45" s="22"/>
      <c r="J45" s="127"/>
      <c r="K45" s="128"/>
      <c r="O45" s="129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  <c r="CC45" s="130"/>
      <c r="CD45" s="130"/>
      <c r="CE45" s="130"/>
      <c r="CF45" s="130"/>
      <c r="CG45" s="130"/>
      <c r="CH45" s="130"/>
      <c r="CI45" s="130"/>
      <c r="CJ45" s="130"/>
      <c r="CK45" s="130"/>
      <c r="CL45" s="130"/>
      <c r="CM45" s="130"/>
      <c r="CN45" s="130"/>
      <c r="CO45" s="130"/>
      <c r="CP45" s="130"/>
      <c r="CQ45" s="130"/>
      <c r="CR45" s="130"/>
      <c r="CS45" s="130"/>
      <c r="CT45" s="130"/>
      <c r="CU45" s="130"/>
      <c r="CV45" s="130"/>
      <c r="CW45" s="130"/>
      <c r="CX45" s="130"/>
      <c r="CY45" s="130"/>
      <c r="CZ45" s="130"/>
      <c r="DA45" s="130"/>
      <c r="DB45" s="130"/>
      <c r="DC45" s="130"/>
      <c r="DD45" s="130"/>
      <c r="DE45" s="130"/>
      <c r="DF45" s="130"/>
      <c r="DG45" s="130"/>
      <c r="DH45" s="130"/>
      <c r="DI45" s="130"/>
      <c r="DJ45" s="130"/>
      <c r="DK45" s="130"/>
      <c r="DL45" s="130"/>
      <c r="DM45" s="130"/>
      <c r="DN45" s="130"/>
      <c r="DO45" s="130"/>
      <c r="DP45" s="130"/>
      <c r="DQ45" s="130"/>
      <c r="DR45" s="130"/>
      <c r="DS45" s="130"/>
      <c r="DT45" s="130"/>
      <c r="DU45" s="130"/>
      <c r="DV45" s="130"/>
      <c r="DW45" s="130"/>
      <c r="DX45" s="130"/>
      <c r="DY45" s="130"/>
      <c r="DZ45" s="130"/>
      <c r="EA45" s="130"/>
      <c r="EB45" s="130"/>
      <c r="EC45" s="130"/>
      <c r="ED45" s="130"/>
      <c r="EE45" s="130"/>
      <c r="EF45" s="130"/>
      <c r="EG45" s="130"/>
      <c r="EH45" s="130"/>
      <c r="EI45" s="130"/>
      <c r="EJ45" s="130"/>
      <c r="EK45" s="130"/>
      <c r="EL45" s="130"/>
      <c r="EM45" s="130"/>
      <c r="EN45" s="130"/>
      <c r="EO45" s="130"/>
      <c r="EP45" s="130"/>
      <c r="EQ45" s="130"/>
      <c r="ER45" s="130"/>
      <c r="ES45" s="130"/>
      <c r="ET45" s="130"/>
      <c r="EU45" s="130"/>
      <c r="EV45" s="130"/>
      <c r="EW45" s="130"/>
      <c r="EX45" s="130"/>
      <c r="EY45" s="130"/>
      <c r="EZ45" s="130"/>
      <c r="FA45" s="130"/>
      <c r="FB45" s="130"/>
      <c r="FC45" s="130"/>
      <c r="FD45" s="130"/>
      <c r="FE45" s="130"/>
      <c r="FF45" s="130"/>
      <c r="FG45" s="130"/>
      <c r="FH45" s="130"/>
      <c r="FI45" s="130"/>
      <c r="FJ45" s="130"/>
      <c r="FK45" s="130"/>
      <c r="FL45" s="130"/>
      <c r="FM45" s="130"/>
      <c r="FN45" s="130"/>
      <c r="FO45" s="130"/>
      <c r="FP45" s="130"/>
      <c r="FQ45" s="130"/>
      <c r="FR45" s="130"/>
      <c r="FS45" s="130"/>
      <c r="FT45" s="130"/>
      <c r="FU45" s="130"/>
      <c r="FV45" s="130"/>
      <c r="FW45" s="130"/>
      <c r="FX45" s="130"/>
      <c r="FY45" s="130"/>
      <c r="FZ45" s="130"/>
      <c r="GA45" s="130"/>
      <c r="GB45" s="130"/>
      <c r="GC45" s="130"/>
      <c r="GD45" s="130"/>
      <c r="GE45" s="130"/>
      <c r="GF45" s="130"/>
      <c r="GG45" s="130"/>
      <c r="GH45" s="130"/>
      <c r="GI45" s="130"/>
      <c r="GJ45" s="130"/>
      <c r="GK45" s="130"/>
      <c r="GL45" s="130"/>
      <c r="GM45" s="130"/>
      <c r="GN45" s="130"/>
      <c r="GO45" s="130"/>
      <c r="GP45" s="130"/>
      <c r="GQ45" s="130"/>
      <c r="GR45" s="130"/>
      <c r="GS45" s="130"/>
      <c r="GT45" s="130"/>
      <c r="GU45" s="130"/>
      <c r="GV45" s="130"/>
      <c r="GW45" s="130"/>
      <c r="GX45" s="130"/>
      <c r="GY45" s="130"/>
      <c r="GZ45" s="130"/>
      <c r="HA45" s="130"/>
      <c r="HB45" s="130"/>
      <c r="HC45" s="130"/>
      <c r="HD45" s="130"/>
      <c r="HE45" s="130"/>
      <c r="HF45" s="130"/>
      <c r="HG45" s="130"/>
      <c r="HH45" s="130"/>
      <c r="HI45" s="130"/>
      <c r="HJ45" s="130"/>
      <c r="HK45" s="130"/>
      <c r="HL45" s="130"/>
      <c r="HM45" s="130"/>
      <c r="HN45" s="130"/>
      <c r="HO45" s="130"/>
      <c r="HP45" s="130"/>
      <c r="HQ45" s="130"/>
      <c r="HR45" s="130"/>
      <c r="HS45" s="130"/>
      <c r="HT45" s="130"/>
      <c r="HU45" s="130"/>
      <c r="HV45" s="130"/>
      <c r="HW45" s="130"/>
      <c r="HX45" s="130"/>
      <c r="HY45" s="130"/>
      <c r="HZ45" s="130"/>
      <c r="IA45" s="130"/>
      <c r="IB45" s="130"/>
      <c r="IC45" s="130"/>
      <c r="ID45" s="130"/>
      <c r="IE45" s="130"/>
      <c r="IF45" s="130"/>
      <c r="IG45" s="130"/>
      <c r="IH45" s="130"/>
      <c r="II45" s="130"/>
      <c r="IJ45" s="130"/>
      <c r="IK45" s="130"/>
      <c r="IL45" s="130"/>
      <c r="IM45" s="130"/>
      <c r="IN45" s="130"/>
      <c r="IO45" s="130"/>
      <c r="IP45" s="130"/>
      <c r="IQ45" s="130"/>
      <c r="IR45" s="130"/>
      <c r="IS45" s="130"/>
      <c r="IT45" s="130"/>
    </row>
    <row r="46" spans="1:254" s="136" customFormat="1" x14ac:dyDescent="0.25">
      <c r="A46" s="131"/>
      <c r="B46" s="142" t="s">
        <v>144</v>
      </c>
      <c r="C46" s="125"/>
      <c r="D46" s="125"/>
      <c r="E46" s="125"/>
      <c r="F46" s="126"/>
      <c r="G46" s="125"/>
      <c r="H46" s="125"/>
      <c r="I46" s="22"/>
      <c r="J46" s="135"/>
      <c r="K46" s="128"/>
      <c r="O46" s="137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8"/>
      <c r="BY46" s="138"/>
      <c r="BZ46" s="138"/>
      <c r="CA46" s="138"/>
      <c r="CB46" s="138"/>
      <c r="CC46" s="138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38"/>
      <c r="CO46" s="138"/>
      <c r="CP46" s="138"/>
      <c r="CQ46" s="138"/>
      <c r="CR46" s="138"/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138"/>
      <c r="DF46" s="138"/>
      <c r="DG46" s="138"/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8"/>
      <c r="EE46" s="138"/>
      <c r="EF46" s="138"/>
      <c r="EG46" s="138"/>
      <c r="EH46" s="138"/>
      <c r="EI46" s="138"/>
      <c r="EJ46" s="138"/>
      <c r="EK46" s="138"/>
      <c r="EL46" s="138"/>
      <c r="EM46" s="138"/>
      <c r="EN46" s="138"/>
      <c r="EO46" s="138"/>
      <c r="EP46" s="138"/>
      <c r="EQ46" s="138"/>
      <c r="ER46" s="138"/>
      <c r="ES46" s="138"/>
      <c r="ET46" s="138"/>
      <c r="EU46" s="138"/>
      <c r="EV46" s="138"/>
      <c r="EW46" s="138"/>
      <c r="EX46" s="138"/>
      <c r="EY46" s="138"/>
      <c r="EZ46" s="138"/>
      <c r="FA46" s="138"/>
      <c r="FB46" s="138"/>
      <c r="FC46" s="138"/>
      <c r="FD46" s="138"/>
      <c r="FE46" s="138"/>
      <c r="FF46" s="138"/>
      <c r="FG46" s="138"/>
      <c r="FH46" s="138"/>
      <c r="FI46" s="138"/>
      <c r="FJ46" s="138"/>
      <c r="FK46" s="138"/>
      <c r="FL46" s="138"/>
      <c r="FM46" s="138"/>
      <c r="FN46" s="138"/>
      <c r="FO46" s="138"/>
      <c r="FP46" s="138"/>
      <c r="FQ46" s="138"/>
      <c r="FR46" s="138"/>
      <c r="FS46" s="138"/>
      <c r="FT46" s="138"/>
      <c r="FU46" s="138"/>
      <c r="FV46" s="138"/>
      <c r="FW46" s="138"/>
      <c r="FX46" s="138"/>
      <c r="FY46" s="138"/>
      <c r="FZ46" s="138"/>
      <c r="GA46" s="138"/>
      <c r="GB46" s="138"/>
      <c r="GC46" s="138"/>
      <c r="GD46" s="138"/>
      <c r="GE46" s="138"/>
      <c r="GF46" s="138"/>
      <c r="GG46" s="138"/>
      <c r="GH46" s="138"/>
      <c r="GI46" s="138"/>
      <c r="GJ46" s="138"/>
      <c r="GK46" s="138"/>
      <c r="GL46" s="138"/>
      <c r="GM46" s="138"/>
      <c r="GN46" s="138"/>
      <c r="GO46" s="138"/>
      <c r="GP46" s="138"/>
      <c r="GQ46" s="138"/>
      <c r="GR46" s="138"/>
      <c r="GS46" s="138"/>
      <c r="GT46" s="138"/>
      <c r="GU46" s="138"/>
      <c r="GV46" s="138"/>
      <c r="GW46" s="138"/>
      <c r="GX46" s="138"/>
      <c r="GY46" s="138"/>
      <c r="GZ46" s="138"/>
      <c r="HA46" s="138"/>
      <c r="HB46" s="138"/>
      <c r="HC46" s="138"/>
      <c r="HD46" s="138"/>
      <c r="HE46" s="138"/>
      <c r="HF46" s="138"/>
      <c r="HG46" s="138"/>
      <c r="HH46" s="138"/>
      <c r="HI46" s="138"/>
      <c r="HJ46" s="138"/>
      <c r="HK46" s="138"/>
      <c r="HL46" s="138"/>
      <c r="HM46" s="138"/>
      <c r="HN46" s="138"/>
      <c r="HO46" s="138"/>
      <c r="HP46" s="138"/>
      <c r="HQ46" s="138"/>
      <c r="HR46" s="138"/>
      <c r="HS46" s="138"/>
      <c r="HT46" s="138"/>
      <c r="HU46" s="138"/>
      <c r="HV46" s="138"/>
      <c r="HW46" s="138"/>
      <c r="HX46" s="138"/>
      <c r="HY46" s="138"/>
      <c r="HZ46" s="138"/>
      <c r="IA46" s="138"/>
      <c r="IB46" s="138"/>
      <c r="IC46" s="138"/>
      <c r="ID46" s="138"/>
      <c r="IE46" s="138"/>
      <c r="IF46" s="138"/>
      <c r="IG46" s="138"/>
      <c r="IH46" s="138"/>
      <c r="II46" s="138"/>
      <c r="IJ46" s="138"/>
      <c r="IK46" s="138"/>
      <c r="IL46" s="138"/>
      <c r="IM46" s="138"/>
      <c r="IN46" s="138"/>
      <c r="IO46" s="138"/>
      <c r="IP46" s="138"/>
      <c r="IQ46" s="138"/>
      <c r="IR46" s="138"/>
      <c r="IS46" s="138"/>
      <c r="IT46" s="138"/>
    </row>
    <row r="47" spans="1:254" ht="9.9499999999999993" customHeight="1" x14ac:dyDescent="0.25">
      <c r="A47" s="123"/>
      <c r="B47" s="141"/>
      <c r="C47" s="125"/>
      <c r="D47" s="125"/>
      <c r="E47" s="125"/>
      <c r="F47" s="126"/>
      <c r="G47" s="125"/>
      <c r="H47" s="125"/>
      <c r="I47" s="22"/>
      <c r="J47" s="127"/>
      <c r="K47" s="128"/>
      <c r="O47" s="129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130"/>
      <c r="DF47" s="130"/>
      <c r="DG47" s="130"/>
      <c r="DH47" s="130"/>
      <c r="DI47" s="130"/>
      <c r="DJ47" s="130"/>
      <c r="DK47" s="130"/>
      <c r="DL47" s="130"/>
      <c r="DM47" s="130"/>
      <c r="DN47" s="130"/>
      <c r="DO47" s="130"/>
      <c r="DP47" s="130"/>
      <c r="DQ47" s="130"/>
      <c r="DR47" s="130"/>
      <c r="DS47" s="130"/>
      <c r="DT47" s="130"/>
      <c r="DU47" s="130"/>
      <c r="DV47" s="130"/>
      <c r="DW47" s="130"/>
      <c r="DX47" s="130"/>
      <c r="DY47" s="130"/>
      <c r="DZ47" s="130"/>
      <c r="EA47" s="130"/>
      <c r="EB47" s="130"/>
      <c r="EC47" s="130"/>
      <c r="ED47" s="130"/>
      <c r="EE47" s="130"/>
      <c r="EF47" s="130"/>
      <c r="EG47" s="130"/>
      <c r="EH47" s="130"/>
      <c r="EI47" s="130"/>
      <c r="EJ47" s="130"/>
      <c r="EK47" s="130"/>
      <c r="EL47" s="130"/>
      <c r="EM47" s="130"/>
      <c r="EN47" s="130"/>
      <c r="EO47" s="130"/>
      <c r="EP47" s="130"/>
      <c r="EQ47" s="130"/>
      <c r="ER47" s="130"/>
      <c r="ES47" s="130"/>
      <c r="ET47" s="130"/>
      <c r="EU47" s="130"/>
      <c r="EV47" s="130"/>
      <c r="EW47" s="130"/>
      <c r="EX47" s="130"/>
      <c r="EY47" s="130"/>
      <c r="EZ47" s="130"/>
      <c r="FA47" s="130"/>
      <c r="FB47" s="130"/>
      <c r="FC47" s="130"/>
      <c r="FD47" s="130"/>
      <c r="FE47" s="130"/>
      <c r="FF47" s="130"/>
      <c r="FG47" s="130"/>
      <c r="FH47" s="130"/>
      <c r="FI47" s="130"/>
      <c r="FJ47" s="130"/>
      <c r="FK47" s="130"/>
      <c r="FL47" s="130"/>
      <c r="FM47" s="130"/>
      <c r="FN47" s="130"/>
      <c r="FO47" s="130"/>
      <c r="FP47" s="130"/>
      <c r="FQ47" s="130"/>
      <c r="FR47" s="130"/>
      <c r="FS47" s="130"/>
      <c r="FT47" s="130"/>
      <c r="FU47" s="130"/>
      <c r="FV47" s="130"/>
      <c r="FW47" s="130"/>
      <c r="FX47" s="130"/>
      <c r="FY47" s="130"/>
      <c r="FZ47" s="130"/>
      <c r="GA47" s="130"/>
      <c r="GB47" s="130"/>
      <c r="GC47" s="130"/>
      <c r="GD47" s="130"/>
      <c r="GE47" s="130"/>
      <c r="GF47" s="130"/>
      <c r="GG47" s="130"/>
      <c r="GH47" s="130"/>
      <c r="GI47" s="130"/>
      <c r="GJ47" s="130"/>
      <c r="GK47" s="130"/>
      <c r="GL47" s="130"/>
      <c r="GM47" s="130"/>
      <c r="GN47" s="130"/>
      <c r="GO47" s="130"/>
      <c r="GP47" s="130"/>
      <c r="GQ47" s="130"/>
      <c r="GR47" s="130"/>
      <c r="GS47" s="130"/>
      <c r="GT47" s="130"/>
      <c r="GU47" s="130"/>
      <c r="GV47" s="130"/>
      <c r="GW47" s="130"/>
      <c r="GX47" s="130"/>
      <c r="GY47" s="130"/>
      <c r="GZ47" s="130"/>
      <c r="HA47" s="130"/>
      <c r="HB47" s="130"/>
      <c r="HC47" s="130"/>
      <c r="HD47" s="130"/>
      <c r="HE47" s="130"/>
      <c r="HF47" s="130"/>
      <c r="HG47" s="130"/>
      <c r="HH47" s="130"/>
      <c r="HI47" s="130"/>
      <c r="HJ47" s="130"/>
      <c r="HK47" s="130"/>
      <c r="HL47" s="130"/>
      <c r="HM47" s="130"/>
      <c r="HN47" s="130"/>
      <c r="HO47" s="130"/>
      <c r="HP47" s="130"/>
      <c r="HQ47" s="130"/>
      <c r="HR47" s="130"/>
      <c r="HS47" s="130"/>
      <c r="HT47" s="130"/>
      <c r="HU47" s="130"/>
      <c r="HV47" s="130"/>
      <c r="HW47" s="130"/>
      <c r="HX47" s="130"/>
      <c r="HY47" s="130"/>
      <c r="HZ47" s="130"/>
      <c r="IA47" s="130"/>
      <c r="IB47" s="130"/>
      <c r="IC47" s="130"/>
      <c r="ID47" s="130"/>
      <c r="IE47" s="130"/>
      <c r="IF47" s="130"/>
      <c r="IG47" s="130"/>
      <c r="IH47" s="130"/>
      <c r="II47" s="130"/>
      <c r="IJ47" s="130"/>
      <c r="IK47" s="130"/>
      <c r="IL47" s="130"/>
      <c r="IM47" s="130"/>
      <c r="IN47" s="130"/>
      <c r="IO47" s="130"/>
      <c r="IP47" s="130"/>
      <c r="IQ47" s="130"/>
      <c r="IR47" s="130"/>
      <c r="IS47" s="130"/>
      <c r="IT47" s="130"/>
    </row>
    <row r="48" spans="1:254" ht="27" customHeight="1" x14ac:dyDescent="0.25">
      <c r="A48" s="123">
        <v>22</v>
      </c>
      <c r="B48" s="141" t="s">
        <v>145</v>
      </c>
      <c r="C48" s="125">
        <v>14.053383</v>
      </c>
      <c r="D48" s="125">
        <v>17.085723000000002</v>
      </c>
      <c r="E48" s="125">
        <v>21.051137000000001</v>
      </c>
      <c r="F48" s="126" t="s">
        <v>143</v>
      </c>
      <c r="G48" s="125">
        <v>50.912460000000003</v>
      </c>
      <c r="H48" s="125">
        <v>80.901195999999999</v>
      </c>
      <c r="I48" s="22"/>
      <c r="J48" s="127"/>
      <c r="K48" s="128"/>
      <c r="O48" s="129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  <c r="CC48" s="130"/>
      <c r="CD48" s="130"/>
      <c r="CE48" s="130"/>
      <c r="CF48" s="130"/>
      <c r="CG48" s="130"/>
      <c r="CH48" s="130"/>
      <c r="CI48" s="130"/>
      <c r="CJ48" s="130"/>
      <c r="CK48" s="130"/>
      <c r="CL48" s="130"/>
      <c r="CM48" s="130"/>
      <c r="CN48" s="130"/>
      <c r="CO48" s="130"/>
      <c r="CP48" s="130"/>
      <c r="CQ48" s="130"/>
      <c r="CR48" s="130"/>
      <c r="CS48" s="130"/>
      <c r="CT48" s="130"/>
      <c r="CU48" s="130"/>
      <c r="CV48" s="130"/>
      <c r="CW48" s="130"/>
      <c r="CX48" s="130"/>
      <c r="CY48" s="130"/>
      <c r="CZ48" s="130"/>
      <c r="DA48" s="130"/>
      <c r="DB48" s="130"/>
      <c r="DC48" s="130"/>
      <c r="DD48" s="130"/>
      <c r="DE48" s="130"/>
      <c r="DF48" s="130"/>
      <c r="DG48" s="130"/>
      <c r="DH48" s="130"/>
      <c r="DI48" s="130"/>
      <c r="DJ48" s="130"/>
      <c r="DK48" s="130"/>
      <c r="DL48" s="130"/>
      <c r="DM48" s="130"/>
      <c r="DN48" s="130"/>
      <c r="DO48" s="130"/>
      <c r="DP48" s="130"/>
      <c r="DQ48" s="130"/>
      <c r="DR48" s="130"/>
      <c r="DS48" s="130"/>
      <c r="DT48" s="130"/>
      <c r="DU48" s="130"/>
      <c r="DV48" s="130"/>
      <c r="DW48" s="130"/>
      <c r="DX48" s="130"/>
      <c r="DY48" s="130"/>
      <c r="DZ48" s="130"/>
      <c r="EA48" s="130"/>
      <c r="EB48" s="130"/>
      <c r="EC48" s="130"/>
      <c r="ED48" s="130"/>
      <c r="EE48" s="130"/>
      <c r="EF48" s="130"/>
      <c r="EG48" s="130"/>
      <c r="EH48" s="130"/>
      <c r="EI48" s="130"/>
      <c r="EJ48" s="130"/>
      <c r="EK48" s="130"/>
      <c r="EL48" s="130"/>
      <c r="EM48" s="130"/>
      <c r="EN48" s="130"/>
      <c r="EO48" s="130"/>
      <c r="EP48" s="130"/>
      <c r="EQ48" s="130"/>
      <c r="ER48" s="130"/>
      <c r="ES48" s="130"/>
      <c r="ET48" s="130"/>
      <c r="EU48" s="130"/>
      <c r="EV48" s="130"/>
      <c r="EW48" s="130"/>
      <c r="EX48" s="130"/>
      <c r="EY48" s="130"/>
      <c r="EZ48" s="130"/>
      <c r="FA48" s="130"/>
      <c r="FB48" s="130"/>
      <c r="FC48" s="130"/>
      <c r="FD48" s="130"/>
      <c r="FE48" s="130"/>
      <c r="FF48" s="130"/>
      <c r="FG48" s="130"/>
      <c r="FH48" s="130"/>
      <c r="FI48" s="130"/>
      <c r="FJ48" s="130"/>
      <c r="FK48" s="130"/>
      <c r="FL48" s="130"/>
      <c r="FM48" s="130"/>
      <c r="FN48" s="130"/>
      <c r="FO48" s="130"/>
      <c r="FP48" s="130"/>
      <c r="FQ48" s="130"/>
      <c r="FR48" s="130"/>
      <c r="FS48" s="130"/>
      <c r="FT48" s="130"/>
      <c r="FU48" s="130"/>
      <c r="FV48" s="130"/>
      <c r="FW48" s="130"/>
      <c r="FX48" s="130"/>
      <c r="FY48" s="130"/>
      <c r="FZ48" s="130"/>
      <c r="GA48" s="130"/>
      <c r="GB48" s="130"/>
      <c r="GC48" s="130"/>
      <c r="GD48" s="130"/>
      <c r="GE48" s="130"/>
      <c r="GF48" s="130"/>
      <c r="GG48" s="130"/>
      <c r="GH48" s="130"/>
      <c r="GI48" s="130"/>
      <c r="GJ48" s="130"/>
      <c r="GK48" s="130"/>
      <c r="GL48" s="130"/>
      <c r="GM48" s="130"/>
      <c r="GN48" s="130"/>
      <c r="GO48" s="130"/>
      <c r="GP48" s="130"/>
      <c r="GQ48" s="130"/>
      <c r="GR48" s="130"/>
      <c r="GS48" s="130"/>
      <c r="GT48" s="130"/>
      <c r="GU48" s="130"/>
      <c r="GV48" s="130"/>
      <c r="GW48" s="130"/>
      <c r="GX48" s="130"/>
      <c r="GY48" s="130"/>
      <c r="GZ48" s="130"/>
      <c r="HA48" s="130"/>
      <c r="HB48" s="130"/>
      <c r="HC48" s="130"/>
      <c r="HD48" s="130"/>
      <c r="HE48" s="130"/>
      <c r="HF48" s="130"/>
      <c r="HG48" s="130"/>
      <c r="HH48" s="130"/>
      <c r="HI48" s="130"/>
      <c r="HJ48" s="130"/>
      <c r="HK48" s="130"/>
      <c r="HL48" s="130"/>
      <c r="HM48" s="130"/>
      <c r="HN48" s="130"/>
      <c r="HO48" s="130"/>
      <c r="HP48" s="130"/>
      <c r="HQ48" s="130"/>
      <c r="HR48" s="130"/>
      <c r="HS48" s="130"/>
      <c r="HT48" s="130"/>
      <c r="HU48" s="130"/>
      <c r="HV48" s="130"/>
      <c r="HW48" s="130"/>
      <c r="HX48" s="130"/>
      <c r="HY48" s="130"/>
      <c r="HZ48" s="130"/>
      <c r="IA48" s="130"/>
      <c r="IB48" s="130"/>
      <c r="IC48" s="130"/>
      <c r="ID48" s="130"/>
      <c r="IE48" s="130"/>
      <c r="IF48" s="130"/>
      <c r="IG48" s="130"/>
      <c r="IH48" s="130"/>
      <c r="II48" s="130"/>
      <c r="IJ48" s="130"/>
      <c r="IK48" s="130"/>
      <c r="IL48" s="130"/>
      <c r="IM48" s="130"/>
      <c r="IN48" s="130"/>
      <c r="IO48" s="130"/>
      <c r="IP48" s="130"/>
      <c r="IQ48" s="130"/>
      <c r="IR48" s="130"/>
      <c r="IS48" s="130"/>
      <c r="IT48" s="130"/>
    </row>
    <row r="49" spans="1:254" s="136" customFormat="1" ht="15" customHeight="1" x14ac:dyDescent="0.25">
      <c r="A49" s="131"/>
      <c r="B49" s="142" t="s">
        <v>146</v>
      </c>
      <c r="C49" s="125"/>
      <c r="D49" s="125"/>
      <c r="E49" s="125"/>
      <c r="F49" s="126"/>
      <c r="G49" s="125"/>
      <c r="H49" s="125"/>
      <c r="I49" s="135"/>
      <c r="J49" s="135"/>
      <c r="K49" s="128"/>
      <c r="O49" s="137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8"/>
      <c r="BS49" s="138"/>
      <c r="BT49" s="138"/>
      <c r="BU49" s="138"/>
      <c r="BV49" s="138"/>
      <c r="BW49" s="138"/>
      <c r="BX49" s="138"/>
      <c r="BY49" s="138"/>
      <c r="BZ49" s="138"/>
      <c r="CA49" s="138"/>
      <c r="CB49" s="138"/>
      <c r="CC49" s="138"/>
      <c r="CD49" s="138"/>
      <c r="CE49" s="138"/>
      <c r="CF49" s="138"/>
      <c r="CG49" s="138"/>
      <c r="CH49" s="138"/>
      <c r="CI49" s="138"/>
      <c r="CJ49" s="138"/>
      <c r="CK49" s="138"/>
      <c r="CL49" s="138"/>
      <c r="CM49" s="138"/>
      <c r="CN49" s="138"/>
      <c r="CO49" s="138"/>
      <c r="CP49" s="138"/>
      <c r="CQ49" s="138"/>
      <c r="CR49" s="138"/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8"/>
      <c r="EC49" s="138"/>
      <c r="ED49" s="138"/>
      <c r="EE49" s="138"/>
      <c r="EF49" s="138"/>
      <c r="EG49" s="138"/>
      <c r="EH49" s="138"/>
      <c r="EI49" s="138"/>
      <c r="EJ49" s="138"/>
      <c r="EK49" s="138"/>
      <c r="EL49" s="138"/>
      <c r="EM49" s="138"/>
      <c r="EN49" s="138"/>
      <c r="EO49" s="138"/>
      <c r="EP49" s="138"/>
      <c r="EQ49" s="138"/>
      <c r="ER49" s="138"/>
      <c r="ES49" s="138"/>
      <c r="ET49" s="138"/>
      <c r="EU49" s="138"/>
      <c r="EV49" s="138"/>
      <c r="EW49" s="138"/>
      <c r="EX49" s="138"/>
      <c r="EY49" s="138"/>
      <c r="EZ49" s="138"/>
      <c r="FA49" s="138"/>
      <c r="FB49" s="138"/>
      <c r="FC49" s="138"/>
      <c r="FD49" s="138"/>
      <c r="FE49" s="138"/>
      <c r="FF49" s="138"/>
      <c r="FG49" s="138"/>
      <c r="FH49" s="138"/>
      <c r="FI49" s="138"/>
      <c r="FJ49" s="138"/>
      <c r="FK49" s="138"/>
      <c r="FL49" s="138"/>
      <c r="FM49" s="138"/>
      <c r="FN49" s="138"/>
      <c r="FO49" s="138"/>
      <c r="FP49" s="138"/>
      <c r="FQ49" s="138"/>
      <c r="FR49" s="138"/>
      <c r="FS49" s="138"/>
      <c r="FT49" s="138"/>
      <c r="FU49" s="138"/>
      <c r="FV49" s="138"/>
      <c r="FW49" s="138"/>
      <c r="FX49" s="138"/>
      <c r="FY49" s="138"/>
      <c r="FZ49" s="138"/>
      <c r="GA49" s="138"/>
      <c r="GB49" s="138"/>
      <c r="GC49" s="138"/>
      <c r="GD49" s="138"/>
      <c r="GE49" s="138"/>
      <c r="GF49" s="138"/>
      <c r="GG49" s="138"/>
      <c r="GH49" s="138"/>
      <c r="GI49" s="138"/>
      <c r="GJ49" s="138"/>
      <c r="GK49" s="138"/>
      <c r="GL49" s="138"/>
      <c r="GM49" s="138"/>
      <c r="GN49" s="138"/>
      <c r="GO49" s="138"/>
      <c r="GP49" s="138"/>
      <c r="GQ49" s="138"/>
      <c r="GR49" s="138"/>
      <c r="GS49" s="138"/>
      <c r="GT49" s="138"/>
      <c r="GU49" s="138"/>
      <c r="GV49" s="138"/>
      <c r="GW49" s="138"/>
      <c r="GX49" s="138"/>
      <c r="GY49" s="138"/>
      <c r="GZ49" s="138"/>
      <c r="HA49" s="138"/>
      <c r="HB49" s="138"/>
      <c r="HC49" s="138"/>
      <c r="HD49" s="138"/>
      <c r="HE49" s="138"/>
      <c r="HF49" s="138"/>
      <c r="HG49" s="138"/>
      <c r="HH49" s="138"/>
      <c r="HI49" s="138"/>
      <c r="HJ49" s="138"/>
      <c r="HK49" s="138"/>
      <c r="HL49" s="138"/>
      <c r="HM49" s="138"/>
      <c r="HN49" s="138"/>
      <c r="HO49" s="138"/>
      <c r="HP49" s="138"/>
      <c r="HQ49" s="138"/>
      <c r="HR49" s="138"/>
      <c r="HS49" s="138"/>
      <c r="HT49" s="138"/>
      <c r="HU49" s="138"/>
      <c r="HV49" s="138"/>
      <c r="HW49" s="138"/>
      <c r="HX49" s="138"/>
      <c r="HY49" s="138"/>
      <c r="HZ49" s="138"/>
      <c r="IA49" s="138"/>
      <c r="IB49" s="138"/>
      <c r="IC49" s="138"/>
      <c r="ID49" s="138"/>
      <c r="IE49" s="138"/>
      <c r="IF49" s="138"/>
      <c r="IG49" s="138"/>
      <c r="IH49" s="138"/>
      <c r="II49" s="138"/>
      <c r="IJ49" s="138"/>
      <c r="IK49" s="138"/>
      <c r="IL49" s="138"/>
      <c r="IM49" s="138"/>
      <c r="IN49" s="138"/>
      <c r="IO49" s="138"/>
      <c r="IP49" s="138"/>
      <c r="IQ49" s="138"/>
      <c r="IR49" s="138"/>
      <c r="IS49" s="138"/>
      <c r="IT49" s="138"/>
    </row>
    <row r="50" spans="1:254" ht="9.9499999999999993" customHeight="1" x14ac:dyDescent="0.25">
      <c r="A50" s="123"/>
      <c r="B50" s="141"/>
      <c r="C50" s="125"/>
      <c r="D50" s="125"/>
      <c r="E50" s="125"/>
      <c r="F50" s="126"/>
      <c r="G50" s="125"/>
      <c r="H50" s="125"/>
      <c r="I50" s="127"/>
      <c r="J50" s="127"/>
      <c r="K50" s="128"/>
      <c r="O50" s="129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0"/>
      <c r="BV50" s="130"/>
      <c r="BW50" s="130"/>
      <c r="BX50" s="130"/>
      <c r="BY50" s="130"/>
      <c r="BZ50" s="130"/>
      <c r="CA50" s="130"/>
      <c r="CB50" s="130"/>
      <c r="CC50" s="130"/>
      <c r="CD50" s="130"/>
      <c r="CE50" s="130"/>
      <c r="CF50" s="130"/>
      <c r="CG50" s="130"/>
      <c r="CH50" s="130"/>
      <c r="CI50" s="130"/>
      <c r="CJ50" s="130"/>
      <c r="CK50" s="130"/>
      <c r="CL50" s="130"/>
      <c r="CM50" s="130"/>
      <c r="CN50" s="130"/>
      <c r="CO50" s="130"/>
      <c r="CP50" s="130"/>
      <c r="CQ50" s="130"/>
      <c r="CR50" s="130"/>
      <c r="CS50" s="130"/>
      <c r="CT50" s="130"/>
      <c r="CU50" s="130"/>
      <c r="CV50" s="130"/>
      <c r="CW50" s="130"/>
      <c r="CX50" s="130"/>
      <c r="CY50" s="130"/>
      <c r="CZ50" s="130"/>
      <c r="DA50" s="130"/>
      <c r="DB50" s="130"/>
      <c r="DC50" s="130"/>
      <c r="DD50" s="130"/>
      <c r="DE50" s="130"/>
      <c r="DF50" s="130"/>
      <c r="DG50" s="130"/>
      <c r="DH50" s="130"/>
      <c r="DI50" s="130"/>
      <c r="DJ50" s="130"/>
      <c r="DK50" s="130"/>
      <c r="DL50" s="130"/>
      <c r="DM50" s="130"/>
      <c r="DN50" s="130"/>
      <c r="DO50" s="130"/>
      <c r="DP50" s="130"/>
      <c r="DQ50" s="130"/>
      <c r="DR50" s="130"/>
      <c r="DS50" s="130"/>
      <c r="DT50" s="130"/>
      <c r="DU50" s="130"/>
      <c r="DV50" s="130"/>
      <c r="DW50" s="130"/>
      <c r="DX50" s="130"/>
      <c r="DY50" s="130"/>
      <c r="DZ50" s="130"/>
      <c r="EA50" s="130"/>
      <c r="EB50" s="130"/>
      <c r="EC50" s="130"/>
      <c r="ED50" s="130"/>
      <c r="EE50" s="130"/>
      <c r="EF50" s="130"/>
      <c r="EG50" s="130"/>
      <c r="EH50" s="130"/>
      <c r="EI50" s="130"/>
      <c r="EJ50" s="130"/>
      <c r="EK50" s="130"/>
      <c r="EL50" s="130"/>
      <c r="EM50" s="130"/>
      <c r="EN50" s="130"/>
      <c r="EO50" s="130"/>
      <c r="EP50" s="130"/>
      <c r="EQ50" s="130"/>
      <c r="ER50" s="130"/>
      <c r="ES50" s="130"/>
      <c r="ET50" s="130"/>
      <c r="EU50" s="130"/>
      <c r="EV50" s="130"/>
      <c r="EW50" s="130"/>
      <c r="EX50" s="130"/>
      <c r="EY50" s="130"/>
      <c r="EZ50" s="130"/>
      <c r="FA50" s="130"/>
      <c r="FB50" s="130"/>
      <c r="FC50" s="130"/>
      <c r="FD50" s="130"/>
      <c r="FE50" s="130"/>
      <c r="FF50" s="130"/>
      <c r="FG50" s="130"/>
      <c r="FH50" s="130"/>
      <c r="FI50" s="130"/>
      <c r="FJ50" s="130"/>
      <c r="FK50" s="130"/>
      <c r="FL50" s="130"/>
      <c r="FM50" s="130"/>
      <c r="FN50" s="130"/>
      <c r="FO50" s="130"/>
      <c r="FP50" s="130"/>
      <c r="FQ50" s="130"/>
      <c r="FR50" s="130"/>
      <c r="FS50" s="130"/>
      <c r="FT50" s="130"/>
      <c r="FU50" s="130"/>
      <c r="FV50" s="130"/>
      <c r="FW50" s="130"/>
      <c r="FX50" s="130"/>
      <c r="FY50" s="130"/>
      <c r="FZ50" s="130"/>
      <c r="GA50" s="130"/>
      <c r="GB50" s="130"/>
      <c r="GC50" s="130"/>
      <c r="GD50" s="130"/>
      <c r="GE50" s="130"/>
      <c r="GF50" s="130"/>
      <c r="GG50" s="130"/>
      <c r="GH50" s="130"/>
      <c r="GI50" s="130"/>
      <c r="GJ50" s="130"/>
      <c r="GK50" s="130"/>
      <c r="GL50" s="130"/>
      <c r="GM50" s="130"/>
      <c r="GN50" s="130"/>
      <c r="GO50" s="130"/>
      <c r="GP50" s="130"/>
      <c r="GQ50" s="130"/>
      <c r="GR50" s="130"/>
      <c r="GS50" s="130"/>
      <c r="GT50" s="130"/>
      <c r="GU50" s="130"/>
      <c r="GV50" s="130"/>
      <c r="GW50" s="130"/>
      <c r="GX50" s="130"/>
      <c r="GY50" s="130"/>
      <c r="GZ50" s="130"/>
      <c r="HA50" s="130"/>
      <c r="HB50" s="130"/>
      <c r="HC50" s="130"/>
      <c r="HD50" s="130"/>
      <c r="HE50" s="130"/>
      <c r="HF50" s="130"/>
      <c r="HG50" s="130"/>
      <c r="HH50" s="130"/>
      <c r="HI50" s="130"/>
      <c r="HJ50" s="130"/>
      <c r="HK50" s="130"/>
      <c r="HL50" s="130"/>
      <c r="HM50" s="130"/>
      <c r="HN50" s="130"/>
      <c r="HO50" s="130"/>
      <c r="HP50" s="130"/>
      <c r="HQ50" s="130"/>
      <c r="HR50" s="130"/>
      <c r="HS50" s="130"/>
      <c r="HT50" s="130"/>
      <c r="HU50" s="130"/>
      <c r="HV50" s="130"/>
      <c r="HW50" s="130"/>
      <c r="HX50" s="130"/>
      <c r="HY50" s="130"/>
      <c r="HZ50" s="130"/>
      <c r="IA50" s="130"/>
      <c r="IB50" s="130"/>
      <c r="IC50" s="130"/>
      <c r="ID50" s="130"/>
      <c r="IE50" s="130"/>
      <c r="IF50" s="130"/>
      <c r="IG50" s="130"/>
      <c r="IH50" s="130"/>
      <c r="II50" s="130"/>
      <c r="IJ50" s="130"/>
      <c r="IK50" s="130"/>
      <c r="IL50" s="130"/>
      <c r="IM50" s="130"/>
      <c r="IN50" s="130"/>
      <c r="IO50" s="130"/>
      <c r="IP50" s="130"/>
      <c r="IQ50" s="130"/>
      <c r="IR50" s="130"/>
      <c r="IS50" s="130"/>
      <c r="IT50" s="130"/>
    </row>
    <row r="51" spans="1:254" ht="27" customHeight="1" x14ac:dyDescent="0.25">
      <c r="A51" s="123">
        <v>23</v>
      </c>
      <c r="B51" s="141" t="s">
        <v>147</v>
      </c>
      <c r="C51" s="125">
        <v>1119.6719250000001</v>
      </c>
      <c r="D51" s="125">
        <v>1010.978825</v>
      </c>
      <c r="E51" s="125">
        <v>988.95990800000004</v>
      </c>
      <c r="F51" s="126">
        <v>1.2455510375437275</v>
      </c>
      <c r="G51" s="125">
        <v>2443.5058220000001</v>
      </c>
      <c r="H51" s="125">
        <v>4783.6979499999998</v>
      </c>
      <c r="I51" s="127"/>
      <c r="J51" s="127"/>
      <c r="K51" s="128"/>
      <c r="O51" s="129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  <c r="CQ51" s="130"/>
      <c r="CR51" s="130"/>
      <c r="CS51" s="130"/>
      <c r="CT51" s="130"/>
      <c r="CU51" s="130"/>
      <c r="CV51" s="130"/>
      <c r="CW51" s="130"/>
      <c r="CX51" s="130"/>
      <c r="CY51" s="130"/>
      <c r="CZ51" s="130"/>
      <c r="DA51" s="130"/>
      <c r="DB51" s="130"/>
      <c r="DC51" s="130"/>
      <c r="DD51" s="130"/>
      <c r="DE51" s="130"/>
      <c r="DF51" s="130"/>
      <c r="DG51" s="130"/>
      <c r="DH51" s="130"/>
      <c r="DI51" s="130"/>
      <c r="DJ51" s="130"/>
      <c r="DK51" s="130"/>
      <c r="DL51" s="130"/>
      <c r="DM51" s="130"/>
      <c r="DN51" s="130"/>
      <c r="DO51" s="130"/>
      <c r="DP51" s="130"/>
      <c r="DQ51" s="130"/>
      <c r="DR51" s="130"/>
      <c r="DS51" s="130"/>
      <c r="DT51" s="130"/>
      <c r="DU51" s="130"/>
      <c r="DV51" s="130"/>
      <c r="DW51" s="130"/>
      <c r="DX51" s="130"/>
      <c r="DY51" s="130"/>
      <c r="DZ51" s="130"/>
      <c r="EA51" s="130"/>
      <c r="EB51" s="130"/>
      <c r="EC51" s="130"/>
      <c r="ED51" s="130"/>
      <c r="EE51" s="130"/>
      <c r="EF51" s="130"/>
      <c r="EG51" s="130"/>
      <c r="EH51" s="130"/>
      <c r="EI51" s="130"/>
      <c r="EJ51" s="130"/>
      <c r="EK51" s="130"/>
      <c r="EL51" s="130"/>
      <c r="EM51" s="130"/>
      <c r="EN51" s="130"/>
      <c r="EO51" s="130"/>
      <c r="EP51" s="130"/>
      <c r="EQ51" s="130"/>
      <c r="ER51" s="130"/>
      <c r="ES51" s="130"/>
      <c r="ET51" s="130"/>
      <c r="EU51" s="130"/>
      <c r="EV51" s="130"/>
      <c r="EW51" s="130"/>
      <c r="EX51" s="130"/>
      <c r="EY51" s="130"/>
      <c r="EZ51" s="130"/>
      <c r="FA51" s="130"/>
      <c r="FB51" s="130"/>
      <c r="FC51" s="130"/>
      <c r="FD51" s="130"/>
      <c r="FE51" s="130"/>
      <c r="FF51" s="130"/>
      <c r="FG51" s="130"/>
      <c r="FH51" s="130"/>
      <c r="FI51" s="130"/>
      <c r="FJ51" s="130"/>
      <c r="FK51" s="130"/>
      <c r="FL51" s="130"/>
      <c r="FM51" s="130"/>
      <c r="FN51" s="130"/>
      <c r="FO51" s="130"/>
      <c r="FP51" s="130"/>
      <c r="FQ51" s="130"/>
      <c r="FR51" s="130"/>
      <c r="FS51" s="130"/>
      <c r="FT51" s="130"/>
      <c r="FU51" s="130"/>
      <c r="FV51" s="130"/>
      <c r="FW51" s="130"/>
      <c r="FX51" s="130"/>
      <c r="FY51" s="130"/>
      <c r="FZ51" s="130"/>
      <c r="GA51" s="130"/>
      <c r="GB51" s="130"/>
      <c r="GC51" s="130"/>
      <c r="GD51" s="130"/>
      <c r="GE51" s="130"/>
      <c r="GF51" s="130"/>
      <c r="GG51" s="130"/>
      <c r="GH51" s="130"/>
      <c r="GI51" s="130"/>
      <c r="GJ51" s="130"/>
      <c r="GK51" s="130"/>
      <c r="GL51" s="130"/>
      <c r="GM51" s="130"/>
      <c r="GN51" s="130"/>
      <c r="GO51" s="130"/>
      <c r="GP51" s="130"/>
      <c r="GQ51" s="130"/>
      <c r="GR51" s="130"/>
      <c r="GS51" s="130"/>
      <c r="GT51" s="130"/>
      <c r="GU51" s="130"/>
      <c r="GV51" s="130"/>
      <c r="GW51" s="130"/>
      <c r="GX51" s="130"/>
      <c r="GY51" s="130"/>
      <c r="GZ51" s="130"/>
      <c r="HA51" s="130"/>
      <c r="HB51" s="130"/>
      <c r="HC51" s="130"/>
      <c r="HD51" s="130"/>
      <c r="HE51" s="130"/>
      <c r="HF51" s="130"/>
      <c r="HG51" s="130"/>
      <c r="HH51" s="130"/>
      <c r="HI51" s="130"/>
      <c r="HJ51" s="130"/>
      <c r="HK51" s="130"/>
      <c r="HL51" s="130"/>
      <c r="HM51" s="130"/>
      <c r="HN51" s="130"/>
      <c r="HO51" s="130"/>
      <c r="HP51" s="130"/>
      <c r="HQ51" s="130"/>
      <c r="HR51" s="130"/>
      <c r="HS51" s="130"/>
      <c r="HT51" s="130"/>
      <c r="HU51" s="130"/>
      <c r="HV51" s="130"/>
      <c r="HW51" s="130"/>
      <c r="HX51" s="130"/>
      <c r="HY51" s="130"/>
      <c r="HZ51" s="130"/>
      <c r="IA51" s="130"/>
      <c r="IB51" s="130"/>
      <c r="IC51" s="130"/>
      <c r="ID51" s="130"/>
      <c r="IE51" s="130"/>
      <c r="IF51" s="130"/>
      <c r="IG51" s="130"/>
      <c r="IH51" s="130"/>
      <c r="II51" s="130"/>
      <c r="IJ51" s="130"/>
      <c r="IK51" s="130"/>
      <c r="IL51" s="130"/>
      <c r="IM51" s="130"/>
      <c r="IN51" s="130"/>
      <c r="IO51" s="130"/>
      <c r="IP51" s="130"/>
      <c r="IQ51" s="130"/>
      <c r="IR51" s="130"/>
      <c r="IS51" s="130"/>
      <c r="IT51" s="130"/>
    </row>
    <row r="52" spans="1:254" s="136" customFormat="1" ht="27" customHeight="1" x14ac:dyDescent="0.25">
      <c r="A52" s="131"/>
      <c r="B52" s="142" t="s">
        <v>148</v>
      </c>
      <c r="C52" s="125"/>
      <c r="D52" s="125"/>
      <c r="E52" s="125"/>
      <c r="F52" s="126"/>
      <c r="G52" s="125"/>
      <c r="H52" s="125"/>
      <c r="I52" s="135"/>
      <c r="J52" s="135"/>
      <c r="K52" s="128"/>
      <c r="O52" s="137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8"/>
      <c r="DV52" s="138"/>
      <c r="DW52" s="138"/>
      <c r="DX52" s="138"/>
      <c r="DY52" s="138"/>
      <c r="DZ52" s="138"/>
      <c r="EA52" s="138"/>
      <c r="EB52" s="138"/>
      <c r="EC52" s="138"/>
      <c r="ED52" s="138"/>
      <c r="EE52" s="138"/>
      <c r="EF52" s="138"/>
      <c r="EG52" s="138"/>
      <c r="EH52" s="138"/>
      <c r="EI52" s="138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8"/>
      <c r="FV52" s="138"/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38"/>
      <c r="GH52" s="138"/>
      <c r="GI52" s="138"/>
      <c r="GJ52" s="138"/>
      <c r="GK52" s="138"/>
      <c r="GL52" s="138"/>
      <c r="GM52" s="138"/>
      <c r="GN52" s="138"/>
      <c r="GO52" s="138"/>
      <c r="GP52" s="138"/>
      <c r="GQ52" s="138"/>
      <c r="GR52" s="138"/>
      <c r="GS52" s="138"/>
      <c r="GT52" s="138"/>
      <c r="GU52" s="138"/>
      <c r="GV52" s="138"/>
      <c r="GW52" s="138"/>
      <c r="GX52" s="138"/>
      <c r="GY52" s="138"/>
      <c r="GZ52" s="138"/>
      <c r="HA52" s="138"/>
      <c r="HB52" s="138"/>
      <c r="HC52" s="138"/>
      <c r="HD52" s="138"/>
      <c r="HE52" s="138"/>
      <c r="HF52" s="138"/>
      <c r="HG52" s="138"/>
      <c r="HH52" s="138"/>
      <c r="HI52" s="138"/>
      <c r="HJ52" s="138"/>
      <c r="HK52" s="138"/>
      <c r="HL52" s="138"/>
      <c r="HM52" s="138"/>
      <c r="HN52" s="138"/>
      <c r="HO52" s="138"/>
      <c r="HP52" s="138"/>
      <c r="HQ52" s="138"/>
      <c r="HR52" s="138"/>
      <c r="HS52" s="138"/>
      <c r="HT52" s="138"/>
      <c r="HU52" s="138"/>
      <c r="HV52" s="138"/>
      <c r="HW52" s="138"/>
      <c r="HX52" s="138"/>
      <c r="HY52" s="138"/>
      <c r="HZ52" s="138"/>
      <c r="IA52" s="138"/>
      <c r="IB52" s="138"/>
      <c r="IC52" s="138"/>
      <c r="ID52" s="138"/>
      <c r="IE52" s="138"/>
      <c r="IF52" s="138"/>
      <c r="IG52" s="138"/>
      <c r="IH52" s="138"/>
      <c r="II52" s="138"/>
      <c r="IJ52" s="138"/>
      <c r="IK52" s="138"/>
      <c r="IL52" s="138"/>
      <c r="IM52" s="138"/>
      <c r="IN52" s="138"/>
      <c r="IO52" s="138"/>
      <c r="IP52" s="138"/>
      <c r="IQ52" s="138"/>
      <c r="IR52" s="138"/>
      <c r="IS52" s="138"/>
      <c r="IT52" s="138"/>
    </row>
    <row r="53" spans="1:254" ht="9.9499999999999993" customHeight="1" x14ac:dyDescent="0.25">
      <c r="A53" s="123"/>
      <c r="B53" s="141"/>
      <c r="C53" s="125"/>
      <c r="D53" s="125"/>
      <c r="E53" s="125"/>
      <c r="F53" s="126"/>
      <c r="G53" s="125"/>
      <c r="H53" s="125"/>
      <c r="I53" s="127"/>
      <c r="J53" s="127"/>
      <c r="K53" s="128"/>
      <c r="O53" s="129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130"/>
      <c r="CR53" s="130"/>
      <c r="CS53" s="130"/>
      <c r="CT53" s="130"/>
      <c r="CU53" s="130"/>
      <c r="CV53" s="130"/>
      <c r="CW53" s="130"/>
      <c r="CX53" s="130"/>
      <c r="CY53" s="130"/>
      <c r="CZ53" s="130"/>
      <c r="DA53" s="130"/>
      <c r="DB53" s="130"/>
      <c r="DC53" s="130"/>
      <c r="DD53" s="130"/>
      <c r="DE53" s="130"/>
      <c r="DF53" s="130"/>
      <c r="DG53" s="130"/>
      <c r="DH53" s="130"/>
      <c r="DI53" s="130"/>
      <c r="DJ53" s="130"/>
      <c r="DK53" s="130"/>
      <c r="DL53" s="130"/>
      <c r="DM53" s="130"/>
      <c r="DN53" s="130"/>
      <c r="DO53" s="130"/>
      <c r="DP53" s="130"/>
      <c r="DQ53" s="130"/>
      <c r="DR53" s="130"/>
      <c r="DS53" s="130"/>
      <c r="DT53" s="130"/>
      <c r="DU53" s="130"/>
      <c r="DV53" s="130"/>
      <c r="DW53" s="130"/>
      <c r="DX53" s="130"/>
      <c r="DY53" s="130"/>
      <c r="DZ53" s="130"/>
      <c r="EA53" s="130"/>
      <c r="EB53" s="130"/>
      <c r="EC53" s="130"/>
      <c r="ED53" s="130"/>
      <c r="EE53" s="130"/>
      <c r="EF53" s="130"/>
      <c r="EG53" s="130"/>
      <c r="EH53" s="130"/>
      <c r="EI53" s="130"/>
      <c r="EJ53" s="130"/>
      <c r="EK53" s="130"/>
      <c r="EL53" s="130"/>
      <c r="EM53" s="130"/>
      <c r="EN53" s="130"/>
      <c r="EO53" s="130"/>
      <c r="EP53" s="130"/>
      <c r="EQ53" s="130"/>
      <c r="ER53" s="130"/>
      <c r="ES53" s="130"/>
      <c r="ET53" s="130"/>
      <c r="EU53" s="130"/>
      <c r="EV53" s="130"/>
      <c r="EW53" s="130"/>
      <c r="EX53" s="130"/>
      <c r="EY53" s="130"/>
      <c r="EZ53" s="130"/>
      <c r="FA53" s="130"/>
      <c r="FB53" s="130"/>
      <c r="FC53" s="130"/>
      <c r="FD53" s="130"/>
      <c r="FE53" s="130"/>
      <c r="FF53" s="130"/>
      <c r="FG53" s="130"/>
      <c r="FH53" s="130"/>
      <c r="FI53" s="130"/>
      <c r="FJ53" s="130"/>
      <c r="FK53" s="130"/>
      <c r="FL53" s="130"/>
      <c r="FM53" s="130"/>
      <c r="FN53" s="130"/>
      <c r="FO53" s="130"/>
      <c r="FP53" s="130"/>
      <c r="FQ53" s="130"/>
      <c r="FR53" s="130"/>
      <c r="FS53" s="130"/>
      <c r="FT53" s="130"/>
      <c r="FU53" s="130"/>
      <c r="FV53" s="130"/>
      <c r="FW53" s="130"/>
      <c r="FX53" s="130"/>
      <c r="FY53" s="130"/>
      <c r="FZ53" s="130"/>
      <c r="GA53" s="130"/>
      <c r="GB53" s="130"/>
      <c r="GC53" s="130"/>
      <c r="GD53" s="130"/>
      <c r="GE53" s="130"/>
      <c r="GF53" s="130"/>
      <c r="GG53" s="130"/>
      <c r="GH53" s="130"/>
      <c r="GI53" s="130"/>
      <c r="GJ53" s="130"/>
      <c r="GK53" s="130"/>
      <c r="GL53" s="130"/>
      <c r="GM53" s="130"/>
      <c r="GN53" s="130"/>
      <c r="GO53" s="130"/>
      <c r="GP53" s="130"/>
      <c r="GQ53" s="130"/>
      <c r="GR53" s="130"/>
      <c r="GS53" s="130"/>
      <c r="GT53" s="130"/>
      <c r="GU53" s="130"/>
      <c r="GV53" s="130"/>
      <c r="GW53" s="130"/>
      <c r="GX53" s="130"/>
      <c r="GY53" s="130"/>
      <c r="GZ53" s="130"/>
      <c r="HA53" s="130"/>
      <c r="HB53" s="130"/>
      <c r="HC53" s="130"/>
      <c r="HD53" s="130"/>
      <c r="HE53" s="130"/>
      <c r="HF53" s="130"/>
      <c r="HG53" s="130"/>
      <c r="HH53" s="130"/>
      <c r="HI53" s="130"/>
      <c r="HJ53" s="130"/>
      <c r="HK53" s="130"/>
      <c r="HL53" s="130"/>
      <c r="HM53" s="130"/>
      <c r="HN53" s="130"/>
      <c r="HO53" s="130"/>
      <c r="HP53" s="130"/>
      <c r="HQ53" s="130"/>
      <c r="HR53" s="130"/>
      <c r="HS53" s="130"/>
      <c r="HT53" s="130"/>
      <c r="HU53" s="130"/>
      <c r="HV53" s="130"/>
      <c r="HW53" s="130"/>
      <c r="HX53" s="130"/>
      <c r="HY53" s="130"/>
      <c r="HZ53" s="130"/>
      <c r="IA53" s="130"/>
      <c r="IB53" s="130"/>
      <c r="IC53" s="130"/>
      <c r="ID53" s="130"/>
      <c r="IE53" s="130"/>
      <c r="IF53" s="130"/>
      <c r="IG53" s="130"/>
      <c r="IH53" s="130"/>
      <c r="II53" s="130"/>
      <c r="IJ53" s="130"/>
      <c r="IK53" s="130"/>
      <c r="IL53" s="130"/>
      <c r="IM53" s="130"/>
      <c r="IN53" s="130"/>
      <c r="IO53" s="130"/>
      <c r="IP53" s="130"/>
      <c r="IQ53" s="130"/>
      <c r="IR53" s="130"/>
      <c r="IS53" s="130"/>
      <c r="IT53" s="130"/>
    </row>
    <row r="54" spans="1:254" ht="15" customHeight="1" x14ac:dyDescent="0.25">
      <c r="A54" s="123">
        <v>24</v>
      </c>
      <c r="B54" s="141" t="s">
        <v>149</v>
      </c>
      <c r="C54" s="125">
        <v>712.35207700000001</v>
      </c>
      <c r="D54" s="125">
        <v>534.60569599999997</v>
      </c>
      <c r="E54" s="125">
        <v>605.79982900000005</v>
      </c>
      <c r="F54" s="126">
        <v>0.76297795234259669</v>
      </c>
      <c r="G54" s="125">
        <v>2700.4594139999999</v>
      </c>
      <c r="H54" s="125">
        <v>2927.936334</v>
      </c>
      <c r="I54" s="127"/>
      <c r="J54" s="127"/>
      <c r="K54" s="128"/>
      <c r="O54" s="129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130"/>
      <c r="CR54" s="130"/>
      <c r="CS54" s="130"/>
      <c r="CT54" s="130"/>
      <c r="CU54" s="130"/>
      <c r="CV54" s="130"/>
      <c r="CW54" s="130"/>
      <c r="CX54" s="130"/>
      <c r="CY54" s="130"/>
      <c r="CZ54" s="130"/>
      <c r="DA54" s="130"/>
      <c r="DB54" s="130"/>
      <c r="DC54" s="130"/>
      <c r="DD54" s="130"/>
      <c r="DE54" s="130"/>
      <c r="DF54" s="130"/>
      <c r="DG54" s="130"/>
      <c r="DH54" s="130"/>
      <c r="DI54" s="130"/>
      <c r="DJ54" s="130"/>
      <c r="DK54" s="130"/>
      <c r="DL54" s="130"/>
      <c r="DM54" s="130"/>
      <c r="DN54" s="130"/>
      <c r="DO54" s="130"/>
      <c r="DP54" s="130"/>
      <c r="DQ54" s="130"/>
      <c r="DR54" s="130"/>
      <c r="DS54" s="130"/>
      <c r="DT54" s="130"/>
      <c r="DU54" s="130"/>
      <c r="DV54" s="130"/>
      <c r="DW54" s="130"/>
      <c r="DX54" s="130"/>
      <c r="DY54" s="130"/>
      <c r="DZ54" s="130"/>
      <c r="EA54" s="130"/>
      <c r="EB54" s="130"/>
      <c r="EC54" s="130"/>
      <c r="ED54" s="130"/>
      <c r="EE54" s="130"/>
      <c r="EF54" s="130"/>
      <c r="EG54" s="130"/>
      <c r="EH54" s="130"/>
      <c r="EI54" s="130"/>
      <c r="EJ54" s="130"/>
      <c r="EK54" s="130"/>
      <c r="EL54" s="130"/>
      <c r="EM54" s="130"/>
      <c r="EN54" s="130"/>
      <c r="EO54" s="130"/>
      <c r="EP54" s="130"/>
      <c r="EQ54" s="130"/>
      <c r="ER54" s="130"/>
      <c r="ES54" s="130"/>
      <c r="ET54" s="130"/>
      <c r="EU54" s="130"/>
      <c r="EV54" s="130"/>
      <c r="EW54" s="130"/>
      <c r="EX54" s="130"/>
      <c r="EY54" s="130"/>
      <c r="EZ54" s="130"/>
      <c r="FA54" s="130"/>
      <c r="FB54" s="130"/>
      <c r="FC54" s="130"/>
      <c r="FD54" s="130"/>
      <c r="FE54" s="130"/>
      <c r="FF54" s="130"/>
      <c r="FG54" s="130"/>
      <c r="FH54" s="130"/>
      <c r="FI54" s="130"/>
      <c r="FJ54" s="130"/>
      <c r="FK54" s="130"/>
      <c r="FL54" s="130"/>
      <c r="FM54" s="130"/>
      <c r="FN54" s="130"/>
      <c r="FO54" s="130"/>
      <c r="FP54" s="130"/>
      <c r="FQ54" s="130"/>
      <c r="FR54" s="130"/>
      <c r="FS54" s="130"/>
      <c r="FT54" s="130"/>
      <c r="FU54" s="130"/>
      <c r="FV54" s="130"/>
      <c r="FW54" s="130"/>
      <c r="FX54" s="130"/>
      <c r="FY54" s="130"/>
      <c r="FZ54" s="130"/>
      <c r="GA54" s="130"/>
      <c r="GB54" s="130"/>
      <c r="GC54" s="130"/>
      <c r="GD54" s="130"/>
      <c r="GE54" s="130"/>
      <c r="GF54" s="130"/>
      <c r="GG54" s="130"/>
      <c r="GH54" s="130"/>
      <c r="GI54" s="130"/>
      <c r="GJ54" s="130"/>
      <c r="GK54" s="130"/>
      <c r="GL54" s="130"/>
      <c r="GM54" s="130"/>
      <c r="GN54" s="130"/>
      <c r="GO54" s="130"/>
      <c r="GP54" s="130"/>
      <c r="GQ54" s="130"/>
      <c r="GR54" s="130"/>
      <c r="GS54" s="130"/>
      <c r="GT54" s="130"/>
      <c r="GU54" s="130"/>
      <c r="GV54" s="130"/>
      <c r="GW54" s="130"/>
      <c r="GX54" s="130"/>
      <c r="GY54" s="130"/>
      <c r="GZ54" s="130"/>
      <c r="HA54" s="130"/>
      <c r="HB54" s="130"/>
      <c r="HC54" s="130"/>
      <c r="HD54" s="130"/>
      <c r="HE54" s="130"/>
      <c r="HF54" s="130"/>
      <c r="HG54" s="130"/>
      <c r="HH54" s="130"/>
      <c r="HI54" s="130"/>
      <c r="HJ54" s="130"/>
      <c r="HK54" s="130"/>
      <c r="HL54" s="130"/>
      <c r="HM54" s="130"/>
      <c r="HN54" s="130"/>
      <c r="HO54" s="130"/>
      <c r="HP54" s="130"/>
      <c r="HQ54" s="130"/>
      <c r="HR54" s="130"/>
      <c r="HS54" s="130"/>
      <c r="HT54" s="130"/>
      <c r="HU54" s="130"/>
      <c r="HV54" s="130"/>
      <c r="HW54" s="130"/>
      <c r="HX54" s="130"/>
      <c r="HY54" s="130"/>
      <c r="HZ54" s="130"/>
      <c r="IA54" s="130"/>
      <c r="IB54" s="130"/>
      <c r="IC54" s="130"/>
      <c r="ID54" s="130"/>
      <c r="IE54" s="130"/>
      <c r="IF54" s="130"/>
      <c r="IG54" s="130"/>
      <c r="IH54" s="130"/>
      <c r="II54" s="130"/>
      <c r="IJ54" s="130"/>
      <c r="IK54" s="130"/>
      <c r="IL54" s="130"/>
      <c r="IM54" s="130"/>
      <c r="IN54" s="130"/>
      <c r="IO54" s="130"/>
      <c r="IP54" s="130"/>
      <c r="IQ54" s="130"/>
      <c r="IR54" s="130"/>
      <c r="IS54" s="130"/>
      <c r="IT54" s="130"/>
    </row>
    <row r="55" spans="1:254" s="136" customFormat="1" ht="15" customHeight="1" x14ac:dyDescent="0.25">
      <c r="A55" s="131"/>
      <c r="B55" s="142" t="s">
        <v>150</v>
      </c>
      <c r="C55" s="125"/>
      <c r="D55" s="125"/>
      <c r="E55" s="125"/>
      <c r="F55" s="126"/>
      <c r="G55" s="125"/>
      <c r="H55" s="125"/>
      <c r="I55" s="135"/>
      <c r="J55" s="135"/>
      <c r="K55" s="128"/>
      <c r="O55" s="137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  <c r="CO55" s="138"/>
      <c r="CP55" s="138"/>
      <c r="CQ55" s="138"/>
      <c r="CR55" s="138"/>
      <c r="CS55" s="138"/>
      <c r="CT55" s="138"/>
      <c r="CU55" s="138"/>
      <c r="CV55" s="138"/>
      <c r="CW55" s="138"/>
      <c r="CX55" s="138"/>
      <c r="CY55" s="138"/>
      <c r="CZ55" s="138"/>
      <c r="DA55" s="138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8"/>
      <c r="DS55" s="138"/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8"/>
      <c r="EH55" s="138"/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8"/>
      <c r="EW55" s="138"/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8"/>
      <c r="FL55" s="138"/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8"/>
      <c r="GA55" s="138"/>
      <c r="GB55" s="138"/>
      <c r="GC55" s="138"/>
      <c r="GD55" s="138"/>
      <c r="GE55" s="138"/>
      <c r="GF55" s="138"/>
      <c r="GG55" s="138"/>
      <c r="GH55" s="138"/>
      <c r="GI55" s="138"/>
      <c r="GJ55" s="138"/>
      <c r="GK55" s="138"/>
      <c r="GL55" s="138"/>
      <c r="GM55" s="138"/>
      <c r="GN55" s="138"/>
      <c r="GO55" s="138"/>
      <c r="GP55" s="138"/>
      <c r="GQ55" s="138"/>
      <c r="GR55" s="138"/>
      <c r="GS55" s="138"/>
      <c r="GT55" s="138"/>
      <c r="GU55" s="138"/>
      <c r="GV55" s="138"/>
      <c r="GW55" s="138"/>
      <c r="GX55" s="138"/>
      <c r="GY55" s="138"/>
      <c r="GZ55" s="138"/>
      <c r="HA55" s="138"/>
      <c r="HB55" s="138"/>
      <c r="HC55" s="138"/>
      <c r="HD55" s="138"/>
      <c r="HE55" s="138"/>
      <c r="HF55" s="138"/>
      <c r="HG55" s="138"/>
      <c r="HH55" s="138"/>
      <c r="HI55" s="138"/>
      <c r="HJ55" s="138"/>
      <c r="HK55" s="138"/>
      <c r="HL55" s="138"/>
      <c r="HM55" s="138"/>
      <c r="HN55" s="138"/>
      <c r="HO55" s="138"/>
      <c r="HP55" s="138"/>
      <c r="HQ55" s="138"/>
      <c r="HR55" s="138"/>
      <c r="HS55" s="138"/>
      <c r="HT55" s="138"/>
      <c r="HU55" s="138"/>
      <c r="HV55" s="138"/>
      <c r="HW55" s="138"/>
      <c r="HX55" s="138"/>
      <c r="HY55" s="138"/>
      <c r="HZ55" s="138"/>
      <c r="IA55" s="138"/>
      <c r="IB55" s="138"/>
      <c r="IC55" s="138"/>
      <c r="ID55" s="138"/>
      <c r="IE55" s="138"/>
      <c r="IF55" s="138"/>
      <c r="IG55" s="138"/>
      <c r="IH55" s="138"/>
      <c r="II55" s="138"/>
      <c r="IJ55" s="138"/>
      <c r="IK55" s="138"/>
      <c r="IL55" s="138"/>
      <c r="IM55" s="138"/>
      <c r="IN55" s="138"/>
      <c r="IO55" s="138"/>
      <c r="IP55" s="138"/>
      <c r="IQ55" s="138"/>
      <c r="IR55" s="138"/>
      <c r="IS55" s="138"/>
      <c r="IT55" s="138"/>
    </row>
    <row r="56" spans="1:254" ht="9.9499999999999993" customHeight="1" x14ac:dyDescent="0.25">
      <c r="A56" s="123"/>
      <c r="B56" s="141"/>
      <c r="C56" s="125"/>
      <c r="D56" s="125"/>
      <c r="E56" s="125"/>
      <c r="F56" s="126"/>
      <c r="G56" s="125"/>
      <c r="H56" s="125"/>
      <c r="I56" s="127"/>
      <c r="J56" s="127"/>
      <c r="K56" s="128"/>
      <c r="O56" s="129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130"/>
      <c r="CR56" s="130"/>
      <c r="CS56" s="130"/>
      <c r="CT56" s="130"/>
      <c r="CU56" s="130"/>
      <c r="CV56" s="130"/>
      <c r="CW56" s="130"/>
      <c r="CX56" s="130"/>
      <c r="CY56" s="130"/>
      <c r="CZ56" s="130"/>
      <c r="DA56" s="130"/>
      <c r="DB56" s="130"/>
      <c r="DC56" s="130"/>
      <c r="DD56" s="130"/>
      <c r="DE56" s="130"/>
      <c r="DF56" s="130"/>
      <c r="DG56" s="130"/>
      <c r="DH56" s="130"/>
      <c r="DI56" s="130"/>
      <c r="DJ56" s="130"/>
      <c r="DK56" s="130"/>
      <c r="DL56" s="130"/>
      <c r="DM56" s="130"/>
      <c r="DN56" s="130"/>
      <c r="DO56" s="130"/>
      <c r="DP56" s="130"/>
      <c r="DQ56" s="130"/>
      <c r="DR56" s="130"/>
      <c r="DS56" s="130"/>
      <c r="DT56" s="130"/>
      <c r="DU56" s="130"/>
      <c r="DV56" s="130"/>
      <c r="DW56" s="130"/>
      <c r="DX56" s="130"/>
      <c r="DY56" s="130"/>
      <c r="DZ56" s="130"/>
      <c r="EA56" s="130"/>
      <c r="EB56" s="130"/>
      <c r="EC56" s="130"/>
      <c r="ED56" s="130"/>
      <c r="EE56" s="130"/>
      <c r="EF56" s="130"/>
      <c r="EG56" s="130"/>
      <c r="EH56" s="130"/>
      <c r="EI56" s="130"/>
      <c r="EJ56" s="130"/>
      <c r="EK56" s="130"/>
      <c r="EL56" s="130"/>
      <c r="EM56" s="130"/>
      <c r="EN56" s="130"/>
      <c r="EO56" s="130"/>
      <c r="EP56" s="130"/>
      <c r="EQ56" s="130"/>
      <c r="ER56" s="130"/>
      <c r="ES56" s="130"/>
      <c r="ET56" s="130"/>
      <c r="EU56" s="130"/>
      <c r="EV56" s="130"/>
      <c r="EW56" s="130"/>
      <c r="EX56" s="130"/>
      <c r="EY56" s="130"/>
      <c r="EZ56" s="130"/>
      <c r="FA56" s="130"/>
      <c r="FB56" s="130"/>
      <c r="FC56" s="130"/>
      <c r="FD56" s="130"/>
      <c r="FE56" s="130"/>
      <c r="FF56" s="130"/>
      <c r="FG56" s="130"/>
      <c r="FH56" s="130"/>
      <c r="FI56" s="130"/>
      <c r="FJ56" s="130"/>
      <c r="FK56" s="130"/>
      <c r="FL56" s="130"/>
      <c r="FM56" s="130"/>
      <c r="FN56" s="130"/>
      <c r="FO56" s="130"/>
      <c r="FP56" s="130"/>
      <c r="FQ56" s="130"/>
      <c r="FR56" s="130"/>
      <c r="FS56" s="130"/>
      <c r="FT56" s="130"/>
      <c r="FU56" s="130"/>
      <c r="FV56" s="130"/>
      <c r="FW56" s="130"/>
      <c r="FX56" s="130"/>
      <c r="FY56" s="130"/>
      <c r="FZ56" s="130"/>
      <c r="GA56" s="130"/>
      <c r="GB56" s="130"/>
      <c r="GC56" s="130"/>
      <c r="GD56" s="130"/>
      <c r="GE56" s="130"/>
      <c r="GF56" s="130"/>
      <c r="GG56" s="130"/>
      <c r="GH56" s="130"/>
      <c r="GI56" s="130"/>
      <c r="GJ56" s="130"/>
      <c r="GK56" s="130"/>
      <c r="GL56" s="130"/>
      <c r="GM56" s="130"/>
      <c r="GN56" s="130"/>
      <c r="GO56" s="130"/>
      <c r="GP56" s="130"/>
      <c r="GQ56" s="130"/>
      <c r="GR56" s="130"/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0"/>
      <c r="HG56" s="130"/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0"/>
      <c r="HV56" s="130"/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0"/>
      <c r="IK56" s="130"/>
      <c r="IL56" s="130"/>
      <c r="IM56" s="130"/>
      <c r="IN56" s="130"/>
      <c r="IO56" s="130"/>
      <c r="IP56" s="130"/>
      <c r="IQ56" s="130"/>
      <c r="IR56" s="130"/>
      <c r="IS56" s="130"/>
      <c r="IT56" s="130"/>
    </row>
    <row r="57" spans="1:254" ht="15" customHeight="1" x14ac:dyDescent="0.25">
      <c r="A57" s="123">
        <v>25</v>
      </c>
      <c r="B57" s="141" t="s">
        <v>151</v>
      </c>
      <c r="C57" s="125" t="s">
        <v>152</v>
      </c>
      <c r="D57" s="125" t="s">
        <v>152</v>
      </c>
      <c r="E57" s="125">
        <v>3.3462730000000001</v>
      </c>
      <c r="F57" s="126" t="s">
        <v>143</v>
      </c>
      <c r="G57" s="125">
        <v>1.3170729999999999</v>
      </c>
      <c r="H57" s="125">
        <v>4.5629660000000003</v>
      </c>
      <c r="I57" s="22"/>
      <c r="J57" s="127"/>
      <c r="K57" s="128"/>
      <c r="O57" s="129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  <c r="CQ57" s="130"/>
      <c r="CR57" s="130"/>
      <c r="CS57" s="130"/>
      <c r="CT57" s="130"/>
      <c r="CU57" s="130"/>
      <c r="CV57" s="130"/>
      <c r="CW57" s="130"/>
      <c r="CX57" s="130"/>
      <c r="CY57" s="130"/>
      <c r="CZ57" s="130"/>
      <c r="DA57" s="130"/>
      <c r="DB57" s="130"/>
      <c r="DC57" s="130"/>
      <c r="DD57" s="130"/>
      <c r="DE57" s="130"/>
      <c r="DF57" s="130"/>
      <c r="DG57" s="130"/>
      <c r="DH57" s="130"/>
      <c r="DI57" s="130"/>
      <c r="DJ57" s="130"/>
      <c r="DK57" s="130"/>
      <c r="DL57" s="130"/>
      <c r="DM57" s="130"/>
      <c r="DN57" s="130"/>
      <c r="DO57" s="130"/>
      <c r="DP57" s="130"/>
      <c r="DQ57" s="130"/>
      <c r="DR57" s="130"/>
      <c r="DS57" s="130"/>
      <c r="DT57" s="130"/>
      <c r="DU57" s="130"/>
      <c r="DV57" s="130"/>
      <c r="DW57" s="130"/>
      <c r="DX57" s="130"/>
      <c r="DY57" s="130"/>
      <c r="DZ57" s="130"/>
      <c r="EA57" s="130"/>
      <c r="EB57" s="130"/>
      <c r="EC57" s="130"/>
      <c r="ED57" s="130"/>
      <c r="EE57" s="130"/>
      <c r="EF57" s="130"/>
      <c r="EG57" s="130"/>
      <c r="EH57" s="130"/>
      <c r="EI57" s="130"/>
      <c r="EJ57" s="130"/>
      <c r="EK57" s="130"/>
      <c r="EL57" s="130"/>
      <c r="EM57" s="130"/>
      <c r="EN57" s="130"/>
      <c r="EO57" s="130"/>
      <c r="EP57" s="130"/>
      <c r="EQ57" s="130"/>
      <c r="ER57" s="130"/>
      <c r="ES57" s="130"/>
      <c r="ET57" s="130"/>
      <c r="EU57" s="130"/>
      <c r="EV57" s="130"/>
      <c r="EW57" s="130"/>
      <c r="EX57" s="130"/>
      <c r="EY57" s="130"/>
      <c r="EZ57" s="130"/>
      <c r="FA57" s="130"/>
      <c r="FB57" s="130"/>
      <c r="FC57" s="130"/>
      <c r="FD57" s="130"/>
      <c r="FE57" s="130"/>
      <c r="FF57" s="130"/>
      <c r="FG57" s="130"/>
      <c r="FH57" s="130"/>
      <c r="FI57" s="130"/>
      <c r="FJ57" s="130"/>
      <c r="FK57" s="130"/>
      <c r="FL57" s="130"/>
      <c r="FM57" s="130"/>
      <c r="FN57" s="130"/>
      <c r="FO57" s="130"/>
      <c r="FP57" s="130"/>
      <c r="FQ57" s="130"/>
      <c r="FR57" s="130"/>
      <c r="FS57" s="130"/>
      <c r="FT57" s="130"/>
      <c r="FU57" s="130"/>
      <c r="FV57" s="130"/>
      <c r="FW57" s="130"/>
      <c r="FX57" s="130"/>
      <c r="FY57" s="130"/>
      <c r="FZ57" s="130"/>
      <c r="GA57" s="130"/>
      <c r="GB57" s="130"/>
      <c r="GC57" s="130"/>
      <c r="GD57" s="130"/>
      <c r="GE57" s="130"/>
      <c r="GF57" s="130"/>
      <c r="GG57" s="130"/>
      <c r="GH57" s="130"/>
      <c r="GI57" s="130"/>
      <c r="GJ57" s="130"/>
      <c r="GK57" s="130"/>
      <c r="GL57" s="130"/>
      <c r="GM57" s="130"/>
      <c r="GN57" s="130"/>
      <c r="GO57" s="130"/>
      <c r="GP57" s="130"/>
      <c r="GQ57" s="130"/>
      <c r="GR57" s="130"/>
      <c r="GS57" s="130"/>
      <c r="GT57" s="130"/>
      <c r="GU57" s="130"/>
      <c r="GV57" s="130"/>
      <c r="GW57" s="130"/>
      <c r="GX57" s="130"/>
      <c r="GY57" s="130"/>
      <c r="GZ57" s="130"/>
      <c r="HA57" s="130"/>
      <c r="HB57" s="130"/>
      <c r="HC57" s="130"/>
      <c r="HD57" s="130"/>
      <c r="HE57" s="130"/>
      <c r="HF57" s="130"/>
      <c r="HG57" s="130"/>
      <c r="HH57" s="130"/>
      <c r="HI57" s="130"/>
      <c r="HJ57" s="130"/>
      <c r="HK57" s="130"/>
      <c r="HL57" s="130"/>
      <c r="HM57" s="130"/>
      <c r="HN57" s="130"/>
      <c r="HO57" s="130"/>
      <c r="HP57" s="130"/>
      <c r="HQ57" s="130"/>
      <c r="HR57" s="130"/>
      <c r="HS57" s="130"/>
      <c r="HT57" s="130"/>
      <c r="HU57" s="130"/>
      <c r="HV57" s="130"/>
      <c r="HW57" s="130"/>
      <c r="HX57" s="130"/>
      <c r="HY57" s="130"/>
      <c r="HZ57" s="130"/>
      <c r="IA57" s="130"/>
      <c r="IB57" s="130"/>
      <c r="IC57" s="130"/>
      <c r="ID57" s="130"/>
      <c r="IE57" s="130"/>
      <c r="IF57" s="130"/>
      <c r="IG57" s="130"/>
      <c r="IH57" s="130"/>
      <c r="II57" s="130"/>
      <c r="IJ57" s="130"/>
      <c r="IK57" s="130"/>
      <c r="IL57" s="130"/>
      <c r="IM57" s="130"/>
      <c r="IN57" s="130"/>
      <c r="IO57" s="130"/>
      <c r="IP57" s="130"/>
      <c r="IQ57" s="130"/>
      <c r="IR57" s="130"/>
      <c r="IS57" s="130"/>
      <c r="IT57" s="130"/>
    </row>
    <row r="58" spans="1:254" s="136" customFormat="1" ht="15" customHeight="1" x14ac:dyDescent="0.25">
      <c r="A58" s="131"/>
      <c r="B58" s="142" t="s">
        <v>153</v>
      </c>
      <c r="C58" s="125"/>
      <c r="D58" s="125"/>
      <c r="E58" s="125"/>
      <c r="F58" s="126"/>
      <c r="G58" s="125"/>
      <c r="H58" s="125"/>
      <c r="I58" s="135"/>
      <c r="J58" s="135"/>
      <c r="K58" s="128"/>
      <c r="O58" s="137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8"/>
      <c r="BR58" s="138"/>
      <c r="BS58" s="138"/>
      <c r="BT58" s="138"/>
      <c r="BU58" s="138"/>
      <c r="BV58" s="138"/>
      <c r="BW58" s="138"/>
      <c r="BX58" s="138"/>
      <c r="BY58" s="138"/>
      <c r="BZ58" s="138"/>
      <c r="CA58" s="138"/>
      <c r="CB58" s="138"/>
      <c r="CC58" s="138"/>
      <c r="CD58" s="138"/>
      <c r="CE58" s="138"/>
      <c r="CF58" s="138"/>
      <c r="CG58" s="138"/>
      <c r="CH58" s="138"/>
      <c r="CI58" s="138"/>
      <c r="CJ58" s="138"/>
      <c r="CK58" s="138"/>
      <c r="CL58" s="138"/>
      <c r="CM58" s="138"/>
      <c r="CN58" s="138"/>
      <c r="CO58" s="138"/>
      <c r="CP58" s="138"/>
      <c r="CQ58" s="138"/>
      <c r="CR58" s="138"/>
      <c r="CS58" s="138"/>
      <c r="CT58" s="138"/>
      <c r="CU58" s="138"/>
      <c r="CV58" s="138"/>
      <c r="CW58" s="138"/>
      <c r="CX58" s="138"/>
      <c r="CY58" s="138"/>
      <c r="CZ58" s="138"/>
      <c r="DA58" s="138"/>
      <c r="DB58" s="138"/>
      <c r="DC58" s="138"/>
      <c r="DD58" s="138"/>
      <c r="DE58" s="138"/>
      <c r="DF58" s="138"/>
      <c r="DG58" s="138"/>
      <c r="DH58" s="138"/>
      <c r="DI58" s="138"/>
      <c r="DJ58" s="138"/>
      <c r="DK58" s="138"/>
      <c r="DL58" s="138"/>
      <c r="DM58" s="138"/>
      <c r="DN58" s="138"/>
      <c r="DO58" s="138"/>
      <c r="DP58" s="138"/>
      <c r="DQ58" s="138"/>
      <c r="DR58" s="138"/>
      <c r="DS58" s="138"/>
      <c r="DT58" s="138"/>
      <c r="DU58" s="138"/>
      <c r="DV58" s="138"/>
      <c r="DW58" s="138"/>
      <c r="DX58" s="138"/>
      <c r="DY58" s="138"/>
      <c r="DZ58" s="138"/>
      <c r="EA58" s="138"/>
      <c r="EB58" s="138"/>
      <c r="EC58" s="138"/>
      <c r="ED58" s="138"/>
      <c r="EE58" s="138"/>
      <c r="EF58" s="138"/>
      <c r="EG58" s="138"/>
      <c r="EH58" s="138"/>
      <c r="EI58" s="138"/>
      <c r="EJ58" s="138"/>
      <c r="EK58" s="138"/>
      <c r="EL58" s="138"/>
      <c r="EM58" s="138"/>
      <c r="EN58" s="138"/>
      <c r="EO58" s="138"/>
      <c r="EP58" s="138"/>
      <c r="EQ58" s="138"/>
      <c r="ER58" s="138"/>
      <c r="ES58" s="138"/>
      <c r="ET58" s="138"/>
      <c r="EU58" s="138"/>
      <c r="EV58" s="138"/>
      <c r="EW58" s="138"/>
      <c r="EX58" s="138"/>
      <c r="EY58" s="138"/>
      <c r="EZ58" s="138"/>
      <c r="FA58" s="138"/>
      <c r="FB58" s="138"/>
      <c r="FC58" s="138"/>
      <c r="FD58" s="138"/>
      <c r="FE58" s="138"/>
      <c r="FF58" s="138"/>
      <c r="FG58" s="138"/>
      <c r="FH58" s="138"/>
      <c r="FI58" s="138"/>
      <c r="FJ58" s="138"/>
      <c r="FK58" s="138"/>
      <c r="FL58" s="138"/>
      <c r="FM58" s="138"/>
      <c r="FN58" s="138"/>
      <c r="FO58" s="138"/>
      <c r="FP58" s="138"/>
      <c r="FQ58" s="138"/>
      <c r="FR58" s="138"/>
      <c r="FS58" s="138"/>
      <c r="FT58" s="138"/>
      <c r="FU58" s="138"/>
      <c r="FV58" s="138"/>
      <c r="FW58" s="138"/>
      <c r="FX58" s="138"/>
      <c r="FY58" s="138"/>
      <c r="FZ58" s="138"/>
      <c r="GA58" s="138"/>
      <c r="GB58" s="138"/>
      <c r="GC58" s="138"/>
      <c r="GD58" s="138"/>
      <c r="GE58" s="138"/>
      <c r="GF58" s="138"/>
      <c r="GG58" s="138"/>
      <c r="GH58" s="138"/>
      <c r="GI58" s="138"/>
      <c r="GJ58" s="138"/>
      <c r="GK58" s="138"/>
      <c r="GL58" s="138"/>
      <c r="GM58" s="138"/>
      <c r="GN58" s="138"/>
      <c r="GO58" s="138"/>
      <c r="GP58" s="138"/>
      <c r="GQ58" s="138"/>
      <c r="GR58" s="138"/>
      <c r="GS58" s="138"/>
      <c r="GT58" s="138"/>
      <c r="GU58" s="138"/>
      <c r="GV58" s="138"/>
      <c r="GW58" s="138"/>
      <c r="GX58" s="138"/>
      <c r="GY58" s="138"/>
      <c r="GZ58" s="138"/>
      <c r="HA58" s="138"/>
      <c r="HB58" s="138"/>
      <c r="HC58" s="138"/>
      <c r="HD58" s="138"/>
      <c r="HE58" s="138"/>
      <c r="HF58" s="138"/>
      <c r="HG58" s="138"/>
      <c r="HH58" s="138"/>
      <c r="HI58" s="138"/>
      <c r="HJ58" s="138"/>
      <c r="HK58" s="138"/>
      <c r="HL58" s="138"/>
      <c r="HM58" s="138"/>
      <c r="HN58" s="138"/>
      <c r="HO58" s="138"/>
      <c r="HP58" s="138"/>
      <c r="HQ58" s="138"/>
      <c r="HR58" s="138"/>
      <c r="HS58" s="138"/>
      <c r="HT58" s="138"/>
      <c r="HU58" s="138"/>
      <c r="HV58" s="138"/>
      <c r="HW58" s="138"/>
      <c r="HX58" s="138"/>
      <c r="HY58" s="138"/>
      <c r="HZ58" s="138"/>
      <c r="IA58" s="138"/>
      <c r="IB58" s="138"/>
      <c r="IC58" s="138"/>
      <c r="ID58" s="138"/>
      <c r="IE58" s="138"/>
      <c r="IF58" s="138"/>
      <c r="IG58" s="138"/>
      <c r="IH58" s="138"/>
      <c r="II58" s="138"/>
      <c r="IJ58" s="138"/>
      <c r="IK58" s="138"/>
      <c r="IL58" s="138"/>
      <c r="IM58" s="138"/>
      <c r="IN58" s="138"/>
      <c r="IO58" s="138"/>
      <c r="IP58" s="138"/>
      <c r="IQ58" s="138"/>
      <c r="IR58" s="138"/>
      <c r="IS58" s="138"/>
      <c r="IT58" s="138"/>
    </row>
    <row r="59" spans="1:254" ht="9.9499999999999993" customHeight="1" x14ac:dyDescent="0.25">
      <c r="A59" s="123"/>
      <c r="B59" s="141"/>
      <c r="C59" s="125"/>
      <c r="D59" s="125"/>
      <c r="E59" s="125"/>
      <c r="F59" s="126"/>
      <c r="G59" s="125"/>
      <c r="H59" s="125"/>
      <c r="I59" s="127"/>
      <c r="J59" s="127"/>
      <c r="K59" s="128"/>
      <c r="O59" s="129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130"/>
      <c r="CR59" s="130"/>
      <c r="CS59" s="130"/>
      <c r="CT59" s="130"/>
      <c r="CU59" s="130"/>
      <c r="CV59" s="130"/>
      <c r="CW59" s="130"/>
      <c r="CX59" s="130"/>
      <c r="CY59" s="130"/>
      <c r="CZ59" s="130"/>
      <c r="DA59" s="130"/>
      <c r="DB59" s="130"/>
      <c r="DC59" s="130"/>
      <c r="DD59" s="130"/>
      <c r="DE59" s="130"/>
      <c r="DF59" s="130"/>
      <c r="DG59" s="130"/>
      <c r="DH59" s="130"/>
      <c r="DI59" s="130"/>
      <c r="DJ59" s="130"/>
      <c r="DK59" s="130"/>
      <c r="DL59" s="130"/>
      <c r="DM59" s="130"/>
      <c r="DN59" s="130"/>
      <c r="DO59" s="130"/>
      <c r="DP59" s="130"/>
      <c r="DQ59" s="130"/>
      <c r="DR59" s="130"/>
      <c r="DS59" s="130"/>
      <c r="DT59" s="130"/>
      <c r="DU59" s="130"/>
      <c r="DV59" s="130"/>
      <c r="DW59" s="130"/>
      <c r="DX59" s="130"/>
      <c r="DY59" s="130"/>
      <c r="DZ59" s="130"/>
      <c r="EA59" s="130"/>
      <c r="EB59" s="130"/>
      <c r="EC59" s="130"/>
      <c r="ED59" s="130"/>
      <c r="EE59" s="130"/>
      <c r="EF59" s="130"/>
      <c r="EG59" s="130"/>
      <c r="EH59" s="130"/>
      <c r="EI59" s="130"/>
      <c r="EJ59" s="130"/>
      <c r="EK59" s="130"/>
      <c r="EL59" s="130"/>
      <c r="EM59" s="130"/>
      <c r="EN59" s="130"/>
      <c r="EO59" s="130"/>
      <c r="EP59" s="130"/>
      <c r="EQ59" s="130"/>
      <c r="ER59" s="130"/>
      <c r="ES59" s="130"/>
      <c r="ET59" s="130"/>
      <c r="EU59" s="130"/>
      <c r="EV59" s="130"/>
      <c r="EW59" s="130"/>
      <c r="EX59" s="130"/>
      <c r="EY59" s="130"/>
      <c r="EZ59" s="130"/>
      <c r="FA59" s="130"/>
      <c r="FB59" s="130"/>
      <c r="FC59" s="130"/>
      <c r="FD59" s="130"/>
      <c r="FE59" s="130"/>
      <c r="FF59" s="130"/>
      <c r="FG59" s="130"/>
      <c r="FH59" s="130"/>
      <c r="FI59" s="130"/>
      <c r="FJ59" s="130"/>
      <c r="FK59" s="130"/>
      <c r="FL59" s="130"/>
      <c r="FM59" s="130"/>
      <c r="FN59" s="130"/>
      <c r="FO59" s="130"/>
      <c r="FP59" s="130"/>
      <c r="FQ59" s="130"/>
      <c r="FR59" s="130"/>
      <c r="FS59" s="130"/>
      <c r="FT59" s="130"/>
      <c r="FU59" s="130"/>
      <c r="FV59" s="130"/>
      <c r="FW59" s="130"/>
      <c r="FX59" s="130"/>
      <c r="FY59" s="130"/>
      <c r="FZ59" s="130"/>
      <c r="GA59" s="130"/>
      <c r="GB59" s="130"/>
      <c r="GC59" s="130"/>
      <c r="GD59" s="130"/>
      <c r="GE59" s="130"/>
      <c r="GF59" s="130"/>
      <c r="GG59" s="130"/>
      <c r="GH59" s="130"/>
      <c r="GI59" s="130"/>
      <c r="GJ59" s="130"/>
      <c r="GK59" s="130"/>
      <c r="GL59" s="130"/>
      <c r="GM59" s="130"/>
      <c r="GN59" s="130"/>
      <c r="GO59" s="130"/>
      <c r="GP59" s="130"/>
      <c r="GQ59" s="130"/>
      <c r="GR59" s="130"/>
      <c r="GS59" s="130"/>
      <c r="GT59" s="130"/>
      <c r="GU59" s="130"/>
      <c r="GV59" s="130"/>
      <c r="GW59" s="130"/>
      <c r="GX59" s="130"/>
      <c r="GY59" s="130"/>
      <c r="GZ59" s="130"/>
      <c r="HA59" s="130"/>
      <c r="HB59" s="130"/>
      <c r="HC59" s="130"/>
      <c r="HD59" s="130"/>
      <c r="HE59" s="130"/>
      <c r="HF59" s="130"/>
      <c r="HG59" s="130"/>
      <c r="HH59" s="130"/>
      <c r="HI59" s="130"/>
      <c r="HJ59" s="130"/>
      <c r="HK59" s="130"/>
      <c r="HL59" s="130"/>
      <c r="HM59" s="130"/>
      <c r="HN59" s="130"/>
      <c r="HO59" s="130"/>
      <c r="HP59" s="130"/>
      <c r="HQ59" s="130"/>
      <c r="HR59" s="130"/>
      <c r="HS59" s="130"/>
      <c r="HT59" s="130"/>
      <c r="HU59" s="130"/>
      <c r="HV59" s="130"/>
      <c r="HW59" s="130"/>
      <c r="HX59" s="130"/>
      <c r="HY59" s="130"/>
      <c r="HZ59" s="130"/>
      <c r="IA59" s="130"/>
      <c r="IB59" s="130"/>
      <c r="IC59" s="130"/>
      <c r="ID59" s="130"/>
      <c r="IE59" s="130"/>
      <c r="IF59" s="130"/>
      <c r="IG59" s="130"/>
      <c r="IH59" s="130"/>
      <c r="II59" s="130"/>
      <c r="IJ59" s="130"/>
      <c r="IK59" s="130"/>
      <c r="IL59" s="130"/>
      <c r="IM59" s="130"/>
      <c r="IN59" s="130"/>
      <c r="IO59" s="130"/>
      <c r="IP59" s="130"/>
      <c r="IQ59" s="130"/>
      <c r="IR59" s="130"/>
      <c r="IS59" s="130"/>
      <c r="IT59" s="130"/>
    </row>
    <row r="60" spans="1:254" ht="36.75" customHeight="1" x14ac:dyDescent="0.25">
      <c r="A60" s="123">
        <v>26</v>
      </c>
      <c r="B60" s="141" t="s">
        <v>154</v>
      </c>
      <c r="C60" s="125">
        <v>171.054677</v>
      </c>
      <c r="D60" s="125">
        <v>163.69439700000001</v>
      </c>
      <c r="E60" s="125">
        <v>208.464324</v>
      </c>
      <c r="F60" s="126">
        <v>0.26255154829699301</v>
      </c>
      <c r="G60" s="125">
        <v>609.10955000000001</v>
      </c>
      <c r="H60" s="125">
        <v>816.89650800000004</v>
      </c>
      <c r="I60" s="127"/>
      <c r="J60" s="127"/>
      <c r="K60" s="128"/>
      <c r="O60" s="129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130"/>
      <c r="CY60" s="130"/>
      <c r="CZ60" s="130"/>
      <c r="DA60" s="130"/>
      <c r="DB60" s="130"/>
      <c r="DC60" s="130"/>
      <c r="DD60" s="130"/>
      <c r="DE60" s="130"/>
      <c r="DF60" s="130"/>
      <c r="DG60" s="130"/>
      <c r="DH60" s="130"/>
      <c r="DI60" s="130"/>
      <c r="DJ60" s="130"/>
      <c r="DK60" s="130"/>
      <c r="DL60" s="130"/>
      <c r="DM60" s="130"/>
      <c r="DN60" s="130"/>
      <c r="DO60" s="130"/>
      <c r="DP60" s="130"/>
      <c r="DQ60" s="130"/>
      <c r="DR60" s="130"/>
      <c r="DS60" s="130"/>
      <c r="DT60" s="130"/>
      <c r="DU60" s="130"/>
      <c r="DV60" s="130"/>
      <c r="DW60" s="130"/>
      <c r="DX60" s="130"/>
      <c r="DY60" s="130"/>
      <c r="DZ60" s="130"/>
      <c r="EA60" s="130"/>
      <c r="EB60" s="130"/>
      <c r="EC60" s="130"/>
      <c r="ED60" s="130"/>
      <c r="EE60" s="130"/>
      <c r="EF60" s="130"/>
      <c r="EG60" s="130"/>
      <c r="EH60" s="130"/>
      <c r="EI60" s="130"/>
      <c r="EJ60" s="130"/>
      <c r="EK60" s="130"/>
      <c r="EL60" s="130"/>
      <c r="EM60" s="130"/>
      <c r="EN60" s="130"/>
      <c r="EO60" s="130"/>
      <c r="EP60" s="130"/>
      <c r="EQ60" s="130"/>
      <c r="ER60" s="130"/>
      <c r="ES60" s="130"/>
      <c r="ET60" s="130"/>
      <c r="EU60" s="130"/>
      <c r="EV60" s="130"/>
      <c r="EW60" s="130"/>
      <c r="EX60" s="130"/>
      <c r="EY60" s="130"/>
      <c r="EZ60" s="130"/>
      <c r="FA60" s="130"/>
      <c r="FB60" s="130"/>
      <c r="FC60" s="130"/>
      <c r="FD60" s="130"/>
      <c r="FE60" s="130"/>
      <c r="FF60" s="130"/>
      <c r="FG60" s="130"/>
      <c r="FH60" s="130"/>
      <c r="FI60" s="130"/>
      <c r="FJ60" s="130"/>
      <c r="FK60" s="130"/>
      <c r="FL60" s="130"/>
      <c r="FM60" s="130"/>
      <c r="FN60" s="130"/>
      <c r="FO60" s="130"/>
      <c r="FP60" s="130"/>
      <c r="FQ60" s="130"/>
      <c r="FR60" s="130"/>
      <c r="FS60" s="130"/>
      <c r="FT60" s="130"/>
      <c r="FU60" s="130"/>
      <c r="FV60" s="130"/>
      <c r="FW60" s="130"/>
      <c r="FX60" s="130"/>
      <c r="FY60" s="130"/>
      <c r="FZ60" s="130"/>
      <c r="GA60" s="130"/>
      <c r="GB60" s="130"/>
      <c r="GC60" s="130"/>
      <c r="GD60" s="130"/>
      <c r="GE60" s="130"/>
      <c r="GF60" s="130"/>
      <c r="GG60" s="130"/>
      <c r="GH60" s="130"/>
      <c r="GI60" s="130"/>
      <c r="GJ60" s="130"/>
      <c r="GK60" s="130"/>
      <c r="GL60" s="130"/>
      <c r="GM60" s="130"/>
      <c r="GN60" s="130"/>
      <c r="GO60" s="130"/>
      <c r="GP60" s="130"/>
      <c r="GQ60" s="130"/>
      <c r="GR60" s="130"/>
      <c r="GS60" s="130"/>
      <c r="GT60" s="130"/>
      <c r="GU60" s="130"/>
      <c r="GV60" s="130"/>
      <c r="GW60" s="130"/>
      <c r="GX60" s="130"/>
      <c r="GY60" s="130"/>
      <c r="GZ60" s="130"/>
      <c r="HA60" s="130"/>
      <c r="HB60" s="130"/>
      <c r="HC60" s="130"/>
      <c r="HD60" s="130"/>
      <c r="HE60" s="130"/>
      <c r="HF60" s="130"/>
      <c r="HG60" s="130"/>
      <c r="HH60" s="130"/>
      <c r="HI60" s="130"/>
      <c r="HJ60" s="130"/>
      <c r="HK60" s="130"/>
      <c r="HL60" s="130"/>
      <c r="HM60" s="130"/>
      <c r="HN60" s="130"/>
      <c r="HO60" s="130"/>
      <c r="HP60" s="130"/>
      <c r="HQ60" s="130"/>
      <c r="HR60" s="130"/>
      <c r="HS60" s="130"/>
      <c r="HT60" s="130"/>
      <c r="HU60" s="130"/>
      <c r="HV60" s="130"/>
      <c r="HW60" s="130"/>
      <c r="HX60" s="130"/>
      <c r="HY60" s="130"/>
      <c r="HZ60" s="130"/>
      <c r="IA60" s="130"/>
      <c r="IB60" s="130"/>
      <c r="IC60" s="130"/>
      <c r="ID60" s="130"/>
      <c r="IE60" s="130"/>
      <c r="IF60" s="130"/>
      <c r="IG60" s="130"/>
      <c r="IH60" s="130"/>
      <c r="II60" s="130"/>
      <c r="IJ60" s="130"/>
      <c r="IK60" s="130"/>
      <c r="IL60" s="130"/>
      <c r="IM60" s="130"/>
      <c r="IN60" s="130"/>
      <c r="IO60" s="130"/>
      <c r="IP60" s="130"/>
      <c r="IQ60" s="130"/>
      <c r="IR60" s="130"/>
      <c r="IS60" s="130"/>
      <c r="IT60" s="130"/>
    </row>
    <row r="61" spans="1:254" s="136" customFormat="1" ht="36.75" customHeight="1" x14ac:dyDescent="0.25">
      <c r="A61" s="131"/>
      <c r="B61" s="142" t="s">
        <v>155</v>
      </c>
      <c r="C61" s="125"/>
      <c r="D61" s="125"/>
      <c r="E61" s="125"/>
      <c r="F61" s="126"/>
      <c r="G61" s="125"/>
      <c r="H61" s="125"/>
      <c r="I61" s="135"/>
      <c r="J61" s="135"/>
      <c r="K61" s="128"/>
      <c r="O61" s="137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8"/>
      <c r="BS61" s="138"/>
      <c r="BT61" s="138"/>
      <c r="BU61" s="138"/>
      <c r="BV61" s="138"/>
      <c r="BW61" s="138"/>
      <c r="BX61" s="138"/>
      <c r="BY61" s="138"/>
      <c r="BZ61" s="138"/>
      <c r="CA61" s="138"/>
      <c r="CB61" s="138"/>
      <c r="CC61" s="138"/>
      <c r="CD61" s="138"/>
      <c r="CE61" s="138"/>
      <c r="CF61" s="138"/>
      <c r="CG61" s="138"/>
      <c r="CH61" s="138"/>
      <c r="CI61" s="138"/>
      <c r="CJ61" s="138"/>
      <c r="CK61" s="138"/>
      <c r="CL61" s="138"/>
      <c r="CM61" s="138"/>
      <c r="CN61" s="138"/>
      <c r="CO61" s="138"/>
      <c r="CP61" s="138"/>
      <c r="CQ61" s="138"/>
      <c r="CR61" s="138"/>
      <c r="CS61" s="138"/>
      <c r="CT61" s="138"/>
      <c r="CU61" s="138"/>
      <c r="CV61" s="138"/>
      <c r="CW61" s="138"/>
      <c r="CX61" s="138"/>
      <c r="CY61" s="138"/>
      <c r="CZ61" s="138"/>
      <c r="DA61" s="138"/>
      <c r="DB61" s="138"/>
      <c r="DC61" s="138"/>
      <c r="DD61" s="138"/>
      <c r="DE61" s="138"/>
      <c r="DF61" s="138"/>
      <c r="DG61" s="138"/>
      <c r="DH61" s="138"/>
      <c r="DI61" s="138"/>
      <c r="DJ61" s="138"/>
      <c r="DK61" s="138"/>
      <c r="DL61" s="138"/>
      <c r="DM61" s="138"/>
      <c r="DN61" s="138"/>
      <c r="DO61" s="138"/>
      <c r="DP61" s="138"/>
      <c r="DQ61" s="138"/>
      <c r="DR61" s="138"/>
      <c r="DS61" s="138"/>
      <c r="DT61" s="138"/>
      <c r="DU61" s="138"/>
      <c r="DV61" s="138"/>
      <c r="DW61" s="138"/>
      <c r="DX61" s="138"/>
      <c r="DY61" s="138"/>
      <c r="DZ61" s="138"/>
      <c r="EA61" s="138"/>
      <c r="EB61" s="138"/>
      <c r="EC61" s="138"/>
      <c r="ED61" s="138"/>
      <c r="EE61" s="138"/>
      <c r="EF61" s="138"/>
      <c r="EG61" s="138"/>
      <c r="EH61" s="138"/>
      <c r="EI61" s="138"/>
      <c r="EJ61" s="138"/>
      <c r="EK61" s="138"/>
      <c r="EL61" s="138"/>
      <c r="EM61" s="138"/>
      <c r="EN61" s="138"/>
      <c r="EO61" s="138"/>
      <c r="EP61" s="138"/>
      <c r="EQ61" s="138"/>
      <c r="ER61" s="138"/>
      <c r="ES61" s="138"/>
      <c r="ET61" s="138"/>
      <c r="EU61" s="138"/>
      <c r="EV61" s="138"/>
      <c r="EW61" s="138"/>
      <c r="EX61" s="138"/>
      <c r="EY61" s="138"/>
      <c r="EZ61" s="138"/>
      <c r="FA61" s="138"/>
      <c r="FB61" s="138"/>
      <c r="FC61" s="138"/>
      <c r="FD61" s="138"/>
      <c r="FE61" s="138"/>
      <c r="FF61" s="138"/>
      <c r="FG61" s="138"/>
      <c r="FH61" s="138"/>
      <c r="FI61" s="138"/>
      <c r="FJ61" s="138"/>
      <c r="FK61" s="138"/>
      <c r="FL61" s="138"/>
      <c r="FM61" s="138"/>
      <c r="FN61" s="138"/>
      <c r="FO61" s="138"/>
      <c r="FP61" s="138"/>
      <c r="FQ61" s="138"/>
      <c r="FR61" s="138"/>
      <c r="FS61" s="138"/>
      <c r="FT61" s="138"/>
      <c r="FU61" s="138"/>
      <c r="FV61" s="138"/>
      <c r="FW61" s="138"/>
      <c r="FX61" s="138"/>
      <c r="FY61" s="138"/>
      <c r="FZ61" s="138"/>
      <c r="GA61" s="138"/>
      <c r="GB61" s="138"/>
      <c r="GC61" s="138"/>
      <c r="GD61" s="138"/>
      <c r="GE61" s="138"/>
      <c r="GF61" s="138"/>
      <c r="GG61" s="138"/>
      <c r="GH61" s="138"/>
      <c r="GI61" s="138"/>
      <c r="GJ61" s="138"/>
      <c r="GK61" s="138"/>
      <c r="GL61" s="138"/>
      <c r="GM61" s="138"/>
      <c r="GN61" s="138"/>
      <c r="GO61" s="138"/>
      <c r="GP61" s="138"/>
      <c r="GQ61" s="138"/>
      <c r="GR61" s="138"/>
      <c r="GS61" s="138"/>
      <c r="GT61" s="138"/>
      <c r="GU61" s="138"/>
      <c r="GV61" s="138"/>
      <c r="GW61" s="138"/>
      <c r="GX61" s="138"/>
      <c r="GY61" s="138"/>
      <c r="GZ61" s="138"/>
      <c r="HA61" s="138"/>
      <c r="HB61" s="138"/>
      <c r="HC61" s="138"/>
      <c r="HD61" s="138"/>
      <c r="HE61" s="138"/>
      <c r="HF61" s="138"/>
      <c r="HG61" s="138"/>
      <c r="HH61" s="138"/>
      <c r="HI61" s="138"/>
      <c r="HJ61" s="138"/>
      <c r="HK61" s="138"/>
      <c r="HL61" s="138"/>
      <c r="HM61" s="138"/>
      <c r="HN61" s="138"/>
      <c r="HO61" s="138"/>
      <c r="HP61" s="138"/>
      <c r="HQ61" s="138"/>
      <c r="HR61" s="138"/>
      <c r="HS61" s="138"/>
      <c r="HT61" s="138"/>
      <c r="HU61" s="138"/>
      <c r="HV61" s="138"/>
      <c r="HW61" s="138"/>
      <c r="HX61" s="138"/>
      <c r="HY61" s="138"/>
      <c r="HZ61" s="138"/>
      <c r="IA61" s="138"/>
      <c r="IB61" s="138"/>
      <c r="IC61" s="138"/>
      <c r="ID61" s="138"/>
      <c r="IE61" s="138"/>
      <c r="IF61" s="138"/>
      <c r="IG61" s="138"/>
      <c r="IH61" s="138"/>
      <c r="II61" s="138"/>
      <c r="IJ61" s="138"/>
      <c r="IK61" s="138"/>
      <c r="IL61" s="138"/>
      <c r="IM61" s="138"/>
      <c r="IN61" s="138"/>
      <c r="IO61" s="138"/>
      <c r="IP61" s="138"/>
      <c r="IQ61" s="138"/>
      <c r="IR61" s="138"/>
      <c r="IS61" s="138"/>
      <c r="IT61" s="138"/>
    </row>
    <row r="62" spans="1:254" ht="9.9499999999999993" customHeight="1" x14ac:dyDescent="0.25">
      <c r="A62" s="123"/>
      <c r="B62" s="141"/>
      <c r="C62" s="125"/>
      <c r="D62" s="125"/>
      <c r="E62" s="125"/>
      <c r="F62" s="126"/>
      <c r="G62" s="125"/>
      <c r="H62" s="125"/>
      <c r="I62" s="127"/>
      <c r="J62" s="127"/>
      <c r="K62" s="128"/>
      <c r="O62" s="129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130"/>
      <c r="CR62" s="130"/>
      <c r="CS62" s="130"/>
      <c r="CT62" s="130"/>
      <c r="CU62" s="130"/>
      <c r="CV62" s="130"/>
      <c r="CW62" s="130"/>
      <c r="CX62" s="130"/>
      <c r="CY62" s="130"/>
      <c r="CZ62" s="130"/>
      <c r="DA62" s="130"/>
      <c r="DB62" s="130"/>
      <c r="DC62" s="130"/>
      <c r="DD62" s="130"/>
      <c r="DE62" s="130"/>
      <c r="DF62" s="130"/>
      <c r="DG62" s="130"/>
      <c r="DH62" s="130"/>
      <c r="DI62" s="130"/>
      <c r="DJ62" s="130"/>
      <c r="DK62" s="130"/>
      <c r="DL62" s="130"/>
      <c r="DM62" s="130"/>
      <c r="DN62" s="130"/>
      <c r="DO62" s="130"/>
      <c r="DP62" s="130"/>
      <c r="DQ62" s="130"/>
      <c r="DR62" s="130"/>
      <c r="DS62" s="130"/>
      <c r="DT62" s="130"/>
      <c r="DU62" s="130"/>
      <c r="DV62" s="130"/>
      <c r="DW62" s="130"/>
      <c r="DX62" s="130"/>
      <c r="DY62" s="130"/>
      <c r="DZ62" s="130"/>
      <c r="EA62" s="130"/>
      <c r="EB62" s="130"/>
      <c r="EC62" s="130"/>
      <c r="ED62" s="130"/>
      <c r="EE62" s="130"/>
      <c r="EF62" s="130"/>
      <c r="EG62" s="130"/>
      <c r="EH62" s="130"/>
      <c r="EI62" s="130"/>
      <c r="EJ62" s="130"/>
      <c r="EK62" s="130"/>
      <c r="EL62" s="130"/>
      <c r="EM62" s="130"/>
      <c r="EN62" s="130"/>
      <c r="EO62" s="130"/>
      <c r="EP62" s="130"/>
      <c r="EQ62" s="130"/>
      <c r="ER62" s="130"/>
      <c r="ES62" s="130"/>
      <c r="ET62" s="130"/>
      <c r="EU62" s="130"/>
      <c r="EV62" s="130"/>
      <c r="EW62" s="130"/>
      <c r="EX62" s="130"/>
      <c r="EY62" s="130"/>
      <c r="EZ62" s="130"/>
      <c r="FA62" s="130"/>
      <c r="FB62" s="130"/>
      <c r="FC62" s="130"/>
      <c r="FD62" s="130"/>
      <c r="FE62" s="130"/>
      <c r="FF62" s="130"/>
      <c r="FG62" s="130"/>
      <c r="FH62" s="130"/>
      <c r="FI62" s="130"/>
      <c r="FJ62" s="130"/>
      <c r="FK62" s="130"/>
      <c r="FL62" s="130"/>
      <c r="FM62" s="130"/>
      <c r="FN62" s="130"/>
      <c r="FO62" s="130"/>
      <c r="FP62" s="130"/>
      <c r="FQ62" s="130"/>
      <c r="FR62" s="130"/>
      <c r="FS62" s="130"/>
      <c r="FT62" s="130"/>
      <c r="FU62" s="130"/>
      <c r="FV62" s="130"/>
      <c r="FW62" s="130"/>
      <c r="FX62" s="130"/>
      <c r="FY62" s="130"/>
      <c r="FZ62" s="130"/>
      <c r="GA62" s="130"/>
      <c r="GB62" s="130"/>
      <c r="GC62" s="130"/>
      <c r="GD62" s="130"/>
      <c r="GE62" s="130"/>
      <c r="GF62" s="130"/>
      <c r="GG62" s="130"/>
      <c r="GH62" s="130"/>
      <c r="GI62" s="130"/>
      <c r="GJ62" s="130"/>
      <c r="GK62" s="130"/>
      <c r="GL62" s="130"/>
      <c r="GM62" s="130"/>
      <c r="GN62" s="130"/>
      <c r="GO62" s="130"/>
      <c r="GP62" s="130"/>
      <c r="GQ62" s="130"/>
      <c r="GR62" s="130"/>
      <c r="GS62" s="130"/>
      <c r="GT62" s="130"/>
      <c r="GU62" s="130"/>
      <c r="GV62" s="130"/>
      <c r="GW62" s="130"/>
      <c r="GX62" s="130"/>
      <c r="GY62" s="130"/>
      <c r="GZ62" s="130"/>
      <c r="HA62" s="130"/>
      <c r="HB62" s="130"/>
      <c r="HC62" s="130"/>
      <c r="HD62" s="130"/>
      <c r="HE62" s="130"/>
      <c r="HF62" s="130"/>
      <c r="HG62" s="130"/>
      <c r="HH62" s="130"/>
      <c r="HI62" s="130"/>
      <c r="HJ62" s="130"/>
      <c r="HK62" s="130"/>
      <c r="HL62" s="130"/>
      <c r="HM62" s="130"/>
      <c r="HN62" s="130"/>
      <c r="HO62" s="130"/>
      <c r="HP62" s="130"/>
      <c r="HQ62" s="130"/>
      <c r="HR62" s="130"/>
      <c r="HS62" s="130"/>
      <c r="HT62" s="130"/>
      <c r="HU62" s="130"/>
      <c r="HV62" s="130"/>
      <c r="HW62" s="130"/>
      <c r="HX62" s="130"/>
      <c r="HY62" s="130"/>
      <c r="HZ62" s="130"/>
      <c r="IA62" s="130"/>
      <c r="IB62" s="130"/>
      <c r="IC62" s="130"/>
      <c r="ID62" s="130"/>
      <c r="IE62" s="130"/>
      <c r="IF62" s="130"/>
      <c r="IG62" s="130"/>
      <c r="IH62" s="130"/>
      <c r="II62" s="130"/>
      <c r="IJ62" s="130"/>
      <c r="IK62" s="130"/>
      <c r="IL62" s="130"/>
      <c r="IM62" s="130"/>
      <c r="IN62" s="130"/>
      <c r="IO62" s="130"/>
      <c r="IP62" s="130"/>
      <c r="IQ62" s="130"/>
      <c r="IR62" s="130"/>
      <c r="IS62" s="130"/>
      <c r="IT62" s="130"/>
    </row>
    <row r="63" spans="1:254" ht="27" customHeight="1" x14ac:dyDescent="0.25">
      <c r="A63" s="143">
        <v>27</v>
      </c>
      <c r="B63" s="141" t="s">
        <v>156</v>
      </c>
      <c r="C63" s="125">
        <v>185.03879599999999</v>
      </c>
      <c r="D63" s="125">
        <v>79.127870000000001</v>
      </c>
      <c r="E63" s="125">
        <v>84.473312000000007</v>
      </c>
      <c r="F63" s="126">
        <v>0.10639038100051577</v>
      </c>
      <c r="G63" s="125">
        <v>416.71882400000004</v>
      </c>
      <c r="H63" s="125">
        <v>496.911698</v>
      </c>
      <c r="I63" s="127"/>
      <c r="J63" s="127"/>
      <c r="K63" s="128"/>
      <c r="O63" s="129"/>
    </row>
    <row r="64" spans="1:254" s="136" customFormat="1" ht="36" customHeight="1" x14ac:dyDescent="0.25">
      <c r="A64" s="144"/>
      <c r="B64" s="142" t="s">
        <v>157</v>
      </c>
      <c r="C64" s="125"/>
      <c r="D64" s="125"/>
      <c r="E64" s="125"/>
      <c r="F64" s="126"/>
      <c r="G64" s="125"/>
      <c r="H64" s="125"/>
      <c r="I64" s="135"/>
      <c r="J64" s="135"/>
      <c r="K64" s="128"/>
      <c r="O64" s="137"/>
    </row>
    <row r="65" spans="1:15" ht="9.9499999999999993" customHeight="1" x14ac:dyDescent="0.25">
      <c r="A65" s="143"/>
      <c r="B65" s="141"/>
      <c r="C65" s="125"/>
      <c r="D65" s="125"/>
      <c r="E65" s="125"/>
      <c r="F65" s="126"/>
      <c r="G65" s="125"/>
      <c r="H65" s="125"/>
      <c r="I65" s="127"/>
      <c r="J65" s="127"/>
      <c r="K65" s="128"/>
      <c r="O65" s="129"/>
    </row>
    <row r="66" spans="1:15" ht="15" customHeight="1" x14ac:dyDescent="0.25">
      <c r="A66" s="143">
        <v>28</v>
      </c>
      <c r="B66" s="141" t="s">
        <v>158</v>
      </c>
      <c r="C66" s="125">
        <v>690.11158799999998</v>
      </c>
      <c r="D66" s="125">
        <v>450.74765200000002</v>
      </c>
      <c r="E66" s="125">
        <v>638.52263800000003</v>
      </c>
      <c r="F66" s="126">
        <v>0.80419087550721824</v>
      </c>
      <c r="G66" s="125">
        <v>2148.0678979999998</v>
      </c>
      <c r="H66" s="125">
        <v>3185.1905230000002</v>
      </c>
      <c r="I66" s="127"/>
      <c r="J66" s="127"/>
      <c r="K66" s="128"/>
      <c r="O66" s="129"/>
    </row>
    <row r="67" spans="1:15" s="136" customFormat="1" ht="15" customHeight="1" x14ac:dyDescent="0.25">
      <c r="A67" s="144"/>
      <c r="B67" s="142" t="s">
        <v>159</v>
      </c>
      <c r="C67" s="125"/>
      <c r="D67" s="125"/>
      <c r="E67" s="125"/>
      <c r="F67" s="126"/>
      <c r="G67" s="125"/>
      <c r="H67" s="125"/>
      <c r="I67" s="127"/>
      <c r="J67" s="135"/>
      <c r="K67" s="128"/>
      <c r="O67" s="137"/>
    </row>
    <row r="68" spans="1:15" ht="9.9499999999999993" customHeight="1" x14ac:dyDescent="0.25">
      <c r="A68" s="143"/>
      <c r="B68" s="141"/>
      <c r="C68" s="125"/>
      <c r="D68" s="125"/>
      <c r="E68" s="125"/>
      <c r="F68" s="126"/>
      <c r="G68" s="125"/>
      <c r="H68" s="125"/>
      <c r="I68" s="127"/>
      <c r="J68" s="127"/>
      <c r="K68" s="128"/>
      <c r="O68" s="129"/>
    </row>
    <row r="69" spans="1:15" ht="15" customHeight="1" x14ac:dyDescent="0.25">
      <c r="A69" s="143">
        <v>29</v>
      </c>
      <c r="B69" s="141" t="s">
        <v>160</v>
      </c>
      <c r="C69" s="125">
        <v>106.687967</v>
      </c>
      <c r="D69" s="125">
        <v>64.672064000000006</v>
      </c>
      <c r="E69" s="125">
        <v>90.255419000000003</v>
      </c>
      <c r="F69" s="126">
        <v>0.11367268770959506</v>
      </c>
      <c r="G69" s="125">
        <v>382.76891000000001</v>
      </c>
      <c r="H69" s="125">
        <v>415.09156400000001</v>
      </c>
      <c r="I69" s="127"/>
      <c r="J69" s="127"/>
      <c r="K69" s="128"/>
      <c r="O69" s="129"/>
    </row>
    <row r="70" spans="1:15" s="136" customFormat="1" ht="15" customHeight="1" x14ac:dyDescent="0.25">
      <c r="A70" s="144"/>
      <c r="B70" s="142" t="s">
        <v>161</v>
      </c>
      <c r="C70" s="125"/>
      <c r="D70" s="125"/>
      <c r="E70" s="125"/>
      <c r="F70" s="126"/>
      <c r="G70" s="125"/>
      <c r="H70" s="125"/>
      <c r="I70" s="135"/>
      <c r="J70" s="135"/>
      <c r="K70" s="128"/>
      <c r="O70" s="137"/>
    </row>
    <row r="71" spans="1:15" ht="9.9499999999999993" customHeight="1" x14ac:dyDescent="0.25">
      <c r="A71" s="143"/>
      <c r="B71" s="141"/>
      <c r="C71" s="125"/>
      <c r="D71" s="125"/>
      <c r="E71" s="125"/>
      <c r="F71" s="126"/>
      <c r="G71" s="125"/>
      <c r="H71" s="125"/>
      <c r="I71" s="127"/>
      <c r="J71" s="127"/>
      <c r="K71" s="128"/>
      <c r="O71" s="129"/>
    </row>
    <row r="72" spans="1:15" ht="13.5" customHeight="1" x14ac:dyDescent="0.25">
      <c r="A72" s="143">
        <v>32</v>
      </c>
      <c r="B72" s="141" t="s">
        <v>162</v>
      </c>
      <c r="C72" s="125">
        <v>19.487976</v>
      </c>
      <c r="D72" s="125">
        <v>42.977460999999998</v>
      </c>
      <c r="E72" s="125">
        <v>35.307983999999998</v>
      </c>
      <c r="F72" s="126" t="s">
        <v>143</v>
      </c>
      <c r="G72" s="125">
        <v>6.1618830000000004</v>
      </c>
      <c r="H72" s="125">
        <v>122.262996</v>
      </c>
      <c r="I72" s="22"/>
      <c r="J72" s="127"/>
      <c r="K72" s="128"/>
      <c r="O72" s="129"/>
    </row>
    <row r="73" spans="1:15" s="136" customFormat="1" ht="15" customHeight="1" x14ac:dyDescent="0.25">
      <c r="A73" s="144"/>
      <c r="B73" s="142" t="s">
        <v>163</v>
      </c>
      <c r="C73" s="125"/>
      <c r="D73" s="125"/>
      <c r="E73" s="125"/>
      <c r="F73" s="126"/>
      <c r="G73" s="125"/>
      <c r="H73" s="125"/>
      <c r="I73" s="135"/>
      <c r="J73" s="135"/>
      <c r="K73" s="128"/>
      <c r="O73" s="137"/>
    </row>
    <row r="74" spans="1:15" ht="9.9499999999999993" customHeight="1" x14ac:dyDescent="0.25">
      <c r="A74" s="143"/>
      <c r="B74" s="141"/>
      <c r="C74" s="125"/>
      <c r="D74" s="125"/>
      <c r="E74" s="125"/>
      <c r="F74" s="126"/>
      <c r="G74" s="125"/>
      <c r="H74" s="125"/>
      <c r="I74" s="127"/>
      <c r="J74" s="127"/>
      <c r="K74" s="128"/>
      <c r="O74" s="129"/>
    </row>
    <row r="75" spans="1:15" ht="24" customHeight="1" x14ac:dyDescent="0.25">
      <c r="A75" s="143">
        <v>33</v>
      </c>
      <c r="B75" s="141" t="s">
        <v>164</v>
      </c>
      <c r="C75" s="125">
        <v>9526.7845639999996</v>
      </c>
      <c r="D75" s="125">
        <v>7774.6117050000003</v>
      </c>
      <c r="E75" s="125">
        <v>9906.1419179999994</v>
      </c>
      <c r="F75" s="126">
        <v>12.476345344446774</v>
      </c>
      <c r="G75" s="125">
        <v>27855.229966999999</v>
      </c>
      <c r="H75" s="125">
        <v>43166.048890999999</v>
      </c>
      <c r="I75" s="127"/>
      <c r="J75" s="127"/>
      <c r="K75" s="128"/>
      <c r="O75" s="129"/>
    </row>
    <row r="76" spans="1:15" s="136" customFormat="1" ht="24" x14ac:dyDescent="0.25">
      <c r="A76" s="144"/>
      <c r="B76" s="142" t="s">
        <v>165</v>
      </c>
      <c r="C76" s="125"/>
      <c r="D76" s="125"/>
      <c r="E76" s="125"/>
      <c r="F76" s="126"/>
      <c r="G76" s="125"/>
      <c r="H76" s="125"/>
      <c r="I76" s="135"/>
      <c r="J76" s="135"/>
      <c r="K76" s="128"/>
      <c r="O76" s="137"/>
    </row>
    <row r="77" spans="1:15" ht="9.9499999999999993" customHeight="1" x14ac:dyDescent="0.25">
      <c r="A77" s="143"/>
      <c r="B77" s="141"/>
      <c r="C77" s="125"/>
      <c r="D77" s="125"/>
      <c r="E77" s="125"/>
      <c r="F77" s="126"/>
      <c r="G77" s="125"/>
      <c r="H77" s="125"/>
      <c r="I77" s="127"/>
      <c r="J77" s="127"/>
      <c r="K77" s="128"/>
      <c r="O77" s="129"/>
    </row>
    <row r="78" spans="1:15" ht="15" customHeight="1" x14ac:dyDescent="0.25">
      <c r="A78" s="143">
        <v>34</v>
      </c>
      <c r="B78" s="141" t="s">
        <v>166</v>
      </c>
      <c r="C78" s="125">
        <v>3654.9289020000001</v>
      </c>
      <c r="D78" s="125">
        <v>3481.576231</v>
      </c>
      <c r="E78" s="125">
        <v>2169.5160209999999</v>
      </c>
      <c r="F78" s="126">
        <v>2.7324089774165943</v>
      </c>
      <c r="G78" s="125">
        <v>14416.319087</v>
      </c>
      <c r="H78" s="125">
        <v>16379.101667000001</v>
      </c>
      <c r="I78" s="127"/>
      <c r="J78" s="127"/>
      <c r="K78" s="128"/>
      <c r="O78" s="129"/>
    </row>
    <row r="79" spans="1:15" s="136" customFormat="1" ht="15" customHeight="1" x14ac:dyDescent="0.25">
      <c r="A79" s="144"/>
      <c r="B79" s="142" t="s">
        <v>167</v>
      </c>
      <c r="C79" s="125"/>
      <c r="D79" s="125"/>
      <c r="E79" s="125"/>
      <c r="F79" s="126"/>
      <c r="G79" s="125"/>
      <c r="H79" s="125"/>
      <c r="I79" s="135"/>
      <c r="J79" s="135"/>
      <c r="K79" s="128"/>
      <c r="O79" s="137"/>
    </row>
    <row r="80" spans="1:15" ht="9.9499999999999993" customHeight="1" x14ac:dyDescent="0.25">
      <c r="A80" s="143"/>
      <c r="B80" s="141"/>
      <c r="C80" s="125"/>
      <c r="D80" s="125"/>
      <c r="E80" s="125"/>
      <c r="F80" s="126"/>
      <c r="G80" s="125"/>
      <c r="H80" s="125"/>
      <c r="I80" s="127"/>
      <c r="J80" s="127"/>
      <c r="K80" s="128"/>
      <c r="O80" s="129"/>
    </row>
    <row r="81" spans="1:15" ht="15" customHeight="1" x14ac:dyDescent="0.25">
      <c r="A81" s="143">
        <v>35</v>
      </c>
      <c r="B81" s="141" t="s">
        <v>168</v>
      </c>
      <c r="C81" s="125">
        <v>15.418215</v>
      </c>
      <c r="D81" s="125">
        <v>16.409492</v>
      </c>
      <c r="E81" s="125">
        <v>16.219107999999999</v>
      </c>
      <c r="F81" s="126" t="s">
        <v>143</v>
      </c>
      <c r="G81" s="125">
        <v>3.518068</v>
      </c>
      <c r="H81" s="125">
        <v>59.307130999999998</v>
      </c>
      <c r="I81" s="22"/>
      <c r="J81" s="127"/>
      <c r="K81" s="128"/>
      <c r="O81" s="129"/>
    </row>
    <row r="82" spans="1:15" s="136" customFormat="1" ht="15" customHeight="1" x14ac:dyDescent="0.25">
      <c r="A82" s="144"/>
      <c r="B82" s="142" t="s">
        <v>169</v>
      </c>
      <c r="C82" s="125"/>
      <c r="D82" s="125"/>
      <c r="E82" s="125"/>
      <c r="F82" s="126"/>
      <c r="G82" s="125"/>
      <c r="H82" s="125"/>
      <c r="I82" s="22"/>
      <c r="J82" s="135"/>
      <c r="K82" s="128"/>
      <c r="O82" s="137"/>
    </row>
    <row r="83" spans="1:15" ht="9.9499999999999993" customHeight="1" x14ac:dyDescent="0.25">
      <c r="A83" s="143"/>
      <c r="B83" s="141"/>
      <c r="C83" s="125"/>
      <c r="D83" s="125"/>
      <c r="E83" s="125"/>
      <c r="F83" s="126"/>
      <c r="G83" s="125"/>
      <c r="H83" s="125"/>
      <c r="I83" s="22"/>
      <c r="J83" s="127"/>
      <c r="K83" s="128"/>
      <c r="O83" s="129"/>
    </row>
    <row r="84" spans="1:15" ht="15" customHeight="1" x14ac:dyDescent="0.25">
      <c r="A84" s="143">
        <v>41</v>
      </c>
      <c r="B84" s="141" t="s">
        <v>170</v>
      </c>
      <c r="C84" s="125">
        <v>1.929244</v>
      </c>
      <c r="D84" s="125">
        <v>2.1778810000000002</v>
      </c>
      <c r="E84" s="125" t="s">
        <v>152</v>
      </c>
      <c r="F84" s="126" t="s">
        <v>143</v>
      </c>
      <c r="G84" s="125">
        <v>3.5798459999999999</v>
      </c>
      <c r="H84" s="125">
        <v>7.6582280000000003</v>
      </c>
      <c r="I84" s="22"/>
      <c r="J84" s="127"/>
      <c r="K84" s="128"/>
      <c r="O84" s="129"/>
    </row>
    <row r="85" spans="1:15" s="136" customFormat="1" ht="15" customHeight="1" x14ac:dyDescent="0.25">
      <c r="A85" s="144"/>
      <c r="B85" s="142" t="s">
        <v>171</v>
      </c>
      <c r="C85" s="125"/>
      <c r="D85" s="125"/>
      <c r="E85" s="125"/>
      <c r="F85" s="126"/>
      <c r="G85" s="125"/>
      <c r="H85" s="125"/>
      <c r="I85" s="135"/>
      <c r="J85" s="135"/>
      <c r="K85" s="128"/>
      <c r="O85" s="137"/>
    </row>
    <row r="86" spans="1:15" ht="9.9499999999999993" customHeight="1" x14ac:dyDescent="0.25">
      <c r="A86" s="143"/>
      <c r="B86" s="141"/>
      <c r="C86" s="125"/>
      <c r="D86" s="125"/>
      <c r="E86" s="125"/>
      <c r="F86" s="126"/>
      <c r="G86" s="125"/>
      <c r="H86" s="125"/>
      <c r="I86" s="127"/>
      <c r="J86" s="127"/>
      <c r="K86" s="128"/>
      <c r="O86" s="129"/>
    </row>
    <row r="87" spans="1:15" ht="15" customHeight="1" x14ac:dyDescent="0.25">
      <c r="A87" s="143">
        <v>42</v>
      </c>
      <c r="B87" s="141" t="s">
        <v>172</v>
      </c>
      <c r="C87" s="125">
        <v>3923.2178039999999</v>
      </c>
      <c r="D87" s="125">
        <v>3705.055433</v>
      </c>
      <c r="E87" s="125">
        <v>4220.0229740000004</v>
      </c>
      <c r="F87" s="126">
        <v>5.3149313245204546</v>
      </c>
      <c r="G87" s="125">
        <v>15626.068337000001</v>
      </c>
      <c r="H87" s="125">
        <v>19814.620905</v>
      </c>
      <c r="I87" s="127"/>
      <c r="J87" s="127"/>
      <c r="K87" s="128"/>
      <c r="O87" s="129"/>
    </row>
    <row r="88" spans="1:15" s="136" customFormat="1" ht="27" customHeight="1" x14ac:dyDescent="0.25">
      <c r="A88" s="144"/>
      <c r="B88" s="142" t="s">
        <v>173</v>
      </c>
      <c r="C88" s="125"/>
      <c r="D88" s="125"/>
      <c r="E88" s="125"/>
      <c r="F88" s="126"/>
      <c r="G88" s="125"/>
      <c r="H88" s="125"/>
      <c r="I88" s="135"/>
      <c r="J88" s="135"/>
      <c r="K88" s="128"/>
      <c r="O88" s="129"/>
    </row>
    <row r="89" spans="1:15" ht="9.9499999999999993" customHeight="1" x14ac:dyDescent="0.25">
      <c r="A89" s="143"/>
      <c r="B89" s="141"/>
      <c r="C89" s="125"/>
      <c r="D89" s="125"/>
      <c r="E89" s="125"/>
      <c r="F89" s="126"/>
      <c r="G89" s="125"/>
      <c r="H89" s="125"/>
      <c r="I89" s="127"/>
      <c r="J89" s="127"/>
      <c r="K89" s="128"/>
      <c r="O89" s="129"/>
    </row>
    <row r="90" spans="1:15" ht="27" customHeight="1" x14ac:dyDescent="0.25">
      <c r="A90" s="143">
        <v>43</v>
      </c>
      <c r="B90" s="141" t="s">
        <v>174</v>
      </c>
      <c r="C90" s="125">
        <v>739.49787100000003</v>
      </c>
      <c r="D90" s="125">
        <v>701.94352300000003</v>
      </c>
      <c r="E90" s="125">
        <v>764.73889899999995</v>
      </c>
      <c r="F90" s="126">
        <v>0.96315464499041936</v>
      </c>
      <c r="G90" s="125">
        <v>2499.1600049999997</v>
      </c>
      <c r="H90" s="125">
        <v>3646.777188</v>
      </c>
      <c r="I90" s="127"/>
      <c r="J90" s="127"/>
      <c r="K90" s="128"/>
      <c r="O90" s="129"/>
    </row>
    <row r="91" spans="1:15" s="136" customFormat="1" ht="26.25" customHeight="1" x14ac:dyDescent="0.25">
      <c r="A91" s="144"/>
      <c r="B91" s="142" t="s">
        <v>175</v>
      </c>
      <c r="C91" s="125"/>
      <c r="D91" s="125"/>
      <c r="E91" s="125"/>
      <c r="F91" s="126"/>
      <c r="G91" s="125"/>
      <c r="H91" s="125"/>
      <c r="I91" s="135"/>
      <c r="J91" s="135"/>
      <c r="K91" s="128"/>
      <c r="O91" s="137"/>
    </row>
    <row r="92" spans="1:15" x14ac:dyDescent="0.25">
      <c r="A92" s="143"/>
      <c r="B92" s="141"/>
      <c r="C92" s="125"/>
      <c r="D92" s="125"/>
      <c r="E92" s="125"/>
      <c r="F92" s="126"/>
      <c r="G92" s="125"/>
      <c r="H92" s="125"/>
      <c r="I92" s="127"/>
      <c r="J92" s="127"/>
      <c r="K92" s="128"/>
      <c r="O92" s="129"/>
    </row>
    <row r="93" spans="1:15" ht="15" customHeight="1" x14ac:dyDescent="0.25">
      <c r="A93" s="143">
        <v>51</v>
      </c>
      <c r="B93" s="141" t="s">
        <v>176</v>
      </c>
      <c r="C93" s="125">
        <v>2454.1996690000001</v>
      </c>
      <c r="D93" s="125">
        <v>2078.8871570000001</v>
      </c>
      <c r="E93" s="125">
        <v>2178.322005</v>
      </c>
      <c r="F93" s="126">
        <v>2.7434997227734765</v>
      </c>
      <c r="G93" s="125">
        <v>8187.150858</v>
      </c>
      <c r="H93" s="125">
        <v>11169.180866999999</v>
      </c>
      <c r="I93" s="127"/>
      <c r="J93" s="127"/>
      <c r="K93" s="128"/>
      <c r="O93" s="129"/>
    </row>
    <row r="94" spans="1:15" s="136" customFormat="1" ht="15" customHeight="1" x14ac:dyDescent="0.25">
      <c r="A94" s="144"/>
      <c r="B94" s="142" t="s">
        <v>177</v>
      </c>
      <c r="C94" s="125"/>
      <c r="D94" s="125"/>
      <c r="E94" s="125"/>
      <c r="F94" s="126"/>
      <c r="G94" s="125"/>
      <c r="H94" s="125"/>
      <c r="I94" s="135"/>
      <c r="J94" s="135"/>
      <c r="K94" s="128"/>
      <c r="O94" s="137"/>
    </row>
    <row r="95" spans="1:15" ht="9.9499999999999993" customHeight="1" x14ac:dyDescent="0.25">
      <c r="A95" s="143"/>
      <c r="B95" s="141"/>
      <c r="C95" s="125"/>
      <c r="D95" s="125"/>
      <c r="E95" s="125"/>
      <c r="F95" s="126"/>
      <c r="G95" s="125"/>
      <c r="H95" s="125"/>
      <c r="I95" s="127"/>
      <c r="J95" s="127"/>
      <c r="K95" s="128"/>
      <c r="O95" s="129"/>
    </row>
    <row r="96" spans="1:15" ht="15" customHeight="1" x14ac:dyDescent="0.25">
      <c r="A96" s="143">
        <v>52</v>
      </c>
      <c r="B96" s="141" t="s">
        <v>178</v>
      </c>
      <c r="C96" s="125">
        <v>306.86735599999997</v>
      </c>
      <c r="D96" s="125">
        <v>274.56891899999999</v>
      </c>
      <c r="E96" s="125">
        <v>293.30991699999998</v>
      </c>
      <c r="F96" s="126">
        <v>0.36941080066636489</v>
      </c>
      <c r="G96" s="125">
        <v>1190.0370610000002</v>
      </c>
      <c r="H96" s="125">
        <v>1429.424849</v>
      </c>
      <c r="I96" s="127"/>
      <c r="J96" s="127"/>
      <c r="K96" s="128"/>
      <c r="O96" s="129"/>
    </row>
    <row r="97" spans="1:15" s="136" customFormat="1" ht="15" customHeight="1" x14ac:dyDescent="0.25">
      <c r="A97" s="144"/>
      <c r="B97" s="142" t="s">
        <v>179</v>
      </c>
      <c r="C97" s="125"/>
      <c r="D97" s="125"/>
      <c r="E97" s="125"/>
      <c r="F97" s="126"/>
      <c r="G97" s="125"/>
      <c r="H97" s="125"/>
      <c r="I97" s="135"/>
      <c r="J97" s="135"/>
      <c r="K97" s="128"/>
      <c r="O97" s="137"/>
    </row>
    <row r="98" spans="1:15" ht="9.9499999999999993" customHeight="1" x14ac:dyDescent="0.25">
      <c r="A98" s="143"/>
      <c r="B98" s="141"/>
      <c r="C98" s="125"/>
      <c r="D98" s="125"/>
      <c r="E98" s="125"/>
      <c r="F98" s="126"/>
      <c r="G98" s="125"/>
      <c r="H98" s="125"/>
      <c r="I98" s="127"/>
      <c r="J98" s="127"/>
      <c r="K98" s="128"/>
      <c r="O98" s="129"/>
    </row>
    <row r="99" spans="1:15" ht="25.5" customHeight="1" x14ac:dyDescent="0.25">
      <c r="A99" s="143">
        <v>53</v>
      </c>
      <c r="B99" s="141" t="s">
        <v>180</v>
      </c>
      <c r="C99" s="125">
        <v>278.82461999999998</v>
      </c>
      <c r="D99" s="125">
        <v>226.754954</v>
      </c>
      <c r="E99" s="125">
        <v>253.20465899999999</v>
      </c>
      <c r="F99" s="126">
        <v>0.3189000111907021</v>
      </c>
      <c r="G99" s="125">
        <v>1025.8590390000002</v>
      </c>
      <c r="H99" s="125">
        <v>1191.771334</v>
      </c>
      <c r="I99" s="127"/>
      <c r="J99" s="127"/>
      <c r="K99" s="128"/>
      <c r="O99" s="129"/>
    </row>
    <row r="100" spans="1:15" s="136" customFormat="1" ht="15" customHeight="1" x14ac:dyDescent="0.25">
      <c r="A100" s="144"/>
      <c r="B100" s="142" t="s">
        <v>181</v>
      </c>
      <c r="C100" s="125"/>
      <c r="D100" s="125"/>
      <c r="E100" s="125"/>
      <c r="F100" s="126"/>
      <c r="G100" s="125"/>
      <c r="H100" s="125"/>
      <c r="I100" s="135"/>
      <c r="J100" s="135"/>
      <c r="K100" s="128"/>
      <c r="O100" s="137"/>
    </row>
    <row r="101" spans="1:15" ht="9.9499999999999993" customHeight="1" x14ac:dyDescent="0.25">
      <c r="A101" s="143"/>
      <c r="B101" s="141"/>
      <c r="C101" s="125"/>
      <c r="D101" s="125"/>
      <c r="E101" s="125"/>
      <c r="F101" s="126"/>
      <c r="G101" s="125"/>
      <c r="H101" s="125"/>
      <c r="I101" s="127"/>
      <c r="J101" s="127"/>
      <c r="K101" s="128"/>
      <c r="O101" s="129"/>
    </row>
    <row r="102" spans="1:15" ht="15" customHeight="1" x14ac:dyDescent="0.25">
      <c r="A102" s="143">
        <v>54</v>
      </c>
      <c r="B102" s="141" t="s">
        <v>182</v>
      </c>
      <c r="C102" s="125">
        <v>159.95005499999999</v>
      </c>
      <c r="D102" s="125">
        <v>111.074291</v>
      </c>
      <c r="E102" s="125">
        <v>148.612088</v>
      </c>
      <c r="F102" s="126">
        <v>0.18717031792955124</v>
      </c>
      <c r="G102" s="125">
        <v>647.89236199999993</v>
      </c>
      <c r="H102" s="125">
        <v>648.98335399999996</v>
      </c>
      <c r="I102" s="127"/>
      <c r="J102" s="127"/>
      <c r="K102" s="128"/>
      <c r="O102" s="129"/>
    </row>
    <row r="103" spans="1:15" ht="15" customHeight="1" x14ac:dyDescent="0.25">
      <c r="A103" s="143"/>
      <c r="B103" s="142" t="s">
        <v>183</v>
      </c>
      <c r="C103" s="125"/>
      <c r="D103" s="125"/>
      <c r="E103" s="125"/>
      <c r="F103" s="126"/>
      <c r="G103" s="125"/>
      <c r="H103" s="125"/>
      <c r="I103" s="127"/>
      <c r="J103" s="127"/>
      <c r="K103" s="128"/>
      <c r="O103" s="129"/>
    </row>
    <row r="104" spans="1:15" ht="9.9499999999999993" customHeight="1" x14ac:dyDescent="0.25">
      <c r="A104" s="143"/>
      <c r="B104" s="141"/>
      <c r="C104" s="125"/>
      <c r="D104" s="125"/>
      <c r="E104" s="125"/>
      <c r="F104" s="126"/>
      <c r="G104" s="125"/>
      <c r="H104" s="125"/>
      <c r="I104" s="127"/>
      <c r="J104" s="127"/>
      <c r="K104" s="128"/>
      <c r="O104" s="129"/>
    </row>
    <row r="105" spans="1:15" ht="25.5" customHeight="1" x14ac:dyDescent="0.25">
      <c r="A105" s="143">
        <v>55</v>
      </c>
      <c r="B105" s="141" t="s">
        <v>184</v>
      </c>
      <c r="C105" s="125">
        <v>439.92249800000002</v>
      </c>
      <c r="D105" s="125">
        <v>405.06243499999999</v>
      </c>
      <c r="E105" s="125">
        <v>444.338007</v>
      </c>
      <c r="F105" s="126">
        <v>0.55962396570575845</v>
      </c>
      <c r="G105" s="125">
        <v>1787.9857149999998</v>
      </c>
      <c r="H105" s="125">
        <v>1962.2131240000001</v>
      </c>
      <c r="I105" s="127"/>
      <c r="J105" s="127"/>
      <c r="K105" s="128"/>
      <c r="O105" s="129"/>
    </row>
    <row r="106" spans="1:15" s="136" customFormat="1" ht="37.5" customHeight="1" x14ac:dyDescent="0.25">
      <c r="A106" s="144"/>
      <c r="B106" s="142" t="s">
        <v>185</v>
      </c>
      <c r="C106" s="125"/>
      <c r="D106" s="125"/>
      <c r="E106" s="125"/>
      <c r="F106" s="126"/>
      <c r="G106" s="125"/>
      <c r="H106" s="125"/>
      <c r="I106" s="135"/>
      <c r="J106" s="135"/>
      <c r="K106" s="128"/>
      <c r="O106" s="137"/>
    </row>
    <row r="107" spans="1:15" ht="9.9499999999999993" customHeight="1" x14ac:dyDescent="0.25">
      <c r="A107" s="143"/>
      <c r="B107" s="141"/>
      <c r="C107" s="125"/>
      <c r="D107" s="125"/>
      <c r="E107" s="125"/>
      <c r="F107" s="126"/>
      <c r="G107" s="125"/>
      <c r="H107" s="125"/>
      <c r="I107" s="127"/>
      <c r="J107" s="127"/>
      <c r="K107" s="128"/>
      <c r="O107" s="129"/>
    </row>
    <row r="108" spans="1:15" ht="15" customHeight="1" x14ac:dyDescent="0.25">
      <c r="A108" s="143">
        <v>56</v>
      </c>
      <c r="B108" s="141" t="s">
        <v>186</v>
      </c>
      <c r="C108" s="125">
        <v>140.25955200000001</v>
      </c>
      <c r="D108" s="125">
        <v>198.542078</v>
      </c>
      <c r="E108" s="125">
        <v>205.783422</v>
      </c>
      <c r="F108" s="126">
        <v>0.25917507141391494</v>
      </c>
      <c r="G108" s="125">
        <v>733.46616299999994</v>
      </c>
      <c r="H108" s="125">
        <v>974.82357999999999</v>
      </c>
      <c r="I108" s="127"/>
      <c r="J108" s="127"/>
      <c r="K108" s="128"/>
      <c r="O108" s="129"/>
    </row>
    <row r="109" spans="1:15" s="136" customFormat="1" ht="15" customHeight="1" x14ac:dyDescent="0.25">
      <c r="A109" s="144"/>
      <c r="B109" s="142" t="s">
        <v>187</v>
      </c>
      <c r="C109" s="125"/>
      <c r="D109" s="125"/>
      <c r="E109" s="125"/>
      <c r="F109" s="126"/>
      <c r="G109" s="125"/>
      <c r="H109" s="125"/>
      <c r="I109" s="135"/>
      <c r="J109" s="135"/>
      <c r="K109" s="128"/>
      <c r="O109" s="137"/>
    </row>
    <row r="110" spans="1:15" ht="9.9499999999999993" customHeight="1" x14ac:dyDescent="0.25">
      <c r="A110" s="143"/>
      <c r="B110" s="141"/>
      <c r="C110" s="125"/>
      <c r="D110" s="125"/>
      <c r="E110" s="125"/>
      <c r="F110" s="126"/>
      <c r="G110" s="125"/>
      <c r="H110" s="125"/>
      <c r="I110" s="127"/>
      <c r="J110" s="127"/>
      <c r="K110" s="128"/>
      <c r="O110" s="129"/>
    </row>
    <row r="111" spans="1:15" ht="15" customHeight="1" x14ac:dyDescent="0.25">
      <c r="A111" s="143">
        <v>57</v>
      </c>
      <c r="B111" s="141" t="s">
        <v>188</v>
      </c>
      <c r="C111" s="125">
        <v>1518.3384140000001</v>
      </c>
      <c r="D111" s="125">
        <v>1421.49639</v>
      </c>
      <c r="E111" s="125">
        <v>1469.8458619999999</v>
      </c>
      <c r="F111" s="126">
        <v>1.8512055176694324</v>
      </c>
      <c r="G111" s="125">
        <v>6254.5255510000006</v>
      </c>
      <c r="H111" s="125">
        <v>7072.6459919999998</v>
      </c>
      <c r="I111" s="127"/>
      <c r="J111" s="127"/>
      <c r="K111" s="128"/>
      <c r="O111" s="129"/>
    </row>
    <row r="112" spans="1:15" s="136" customFormat="1" ht="15.75" customHeight="1" x14ac:dyDescent="0.25">
      <c r="A112" s="144"/>
      <c r="B112" s="142" t="s">
        <v>189</v>
      </c>
      <c r="C112" s="125"/>
      <c r="D112" s="125"/>
      <c r="E112" s="125"/>
      <c r="F112" s="126"/>
      <c r="G112" s="125"/>
      <c r="H112" s="125"/>
      <c r="I112" s="127"/>
      <c r="J112" s="135"/>
      <c r="K112" s="128"/>
      <c r="O112" s="137"/>
    </row>
    <row r="113" spans="1:15" ht="9.9499999999999993" customHeight="1" x14ac:dyDescent="0.25">
      <c r="A113" s="143"/>
      <c r="B113" s="141"/>
      <c r="C113" s="125"/>
      <c r="D113" s="125"/>
      <c r="E113" s="125"/>
      <c r="F113" s="126"/>
      <c r="G113" s="125"/>
      <c r="H113" s="125"/>
      <c r="I113" s="127"/>
      <c r="J113" s="127"/>
      <c r="K113" s="128"/>
      <c r="O113" s="129"/>
    </row>
    <row r="114" spans="1:15" ht="15" customHeight="1" x14ac:dyDescent="0.25">
      <c r="A114" s="143">
        <v>58</v>
      </c>
      <c r="B114" s="141" t="s">
        <v>190</v>
      </c>
      <c r="C114" s="125">
        <v>580.53540599999997</v>
      </c>
      <c r="D114" s="125">
        <v>504.025373</v>
      </c>
      <c r="E114" s="125">
        <v>541.15292499999998</v>
      </c>
      <c r="F114" s="126">
        <v>0.68155805078760878</v>
      </c>
      <c r="G114" s="125">
        <v>2255.2007509999999</v>
      </c>
      <c r="H114" s="125">
        <v>2603.2795510000001</v>
      </c>
      <c r="I114" s="127"/>
      <c r="J114" s="127"/>
      <c r="K114" s="128"/>
      <c r="O114" s="129"/>
    </row>
    <row r="115" spans="1:15" s="136" customFormat="1" ht="15" customHeight="1" x14ac:dyDescent="0.25">
      <c r="A115" s="144"/>
      <c r="B115" s="142" t="s">
        <v>191</v>
      </c>
      <c r="C115" s="125"/>
      <c r="D115" s="125"/>
      <c r="E115" s="125"/>
      <c r="F115" s="126"/>
      <c r="G115" s="125"/>
      <c r="H115" s="125"/>
      <c r="I115" s="135"/>
      <c r="J115" s="135"/>
      <c r="K115" s="128"/>
      <c r="O115" s="137"/>
    </row>
    <row r="116" spans="1:15" ht="9.9499999999999993" customHeight="1" x14ac:dyDescent="0.25">
      <c r="A116" s="143"/>
      <c r="B116" s="141"/>
      <c r="C116" s="125"/>
      <c r="D116" s="125"/>
      <c r="E116" s="125"/>
      <c r="F116" s="126"/>
      <c r="G116" s="125"/>
      <c r="H116" s="125"/>
      <c r="I116" s="127"/>
      <c r="J116" s="127"/>
      <c r="K116" s="128"/>
      <c r="O116" s="129"/>
    </row>
    <row r="117" spans="1:15" ht="15" customHeight="1" x14ac:dyDescent="0.25">
      <c r="A117" s="143">
        <v>59</v>
      </c>
      <c r="B117" s="141" t="s">
        <v>192</v>
      </c>
      <c r="C117" s="125">
        <v>826.88009999999997</v>
      </c>
      <c r="D117" s="125">
        <v>774.57795099999998</v>
      </c>
      <c r="E117" s="125">
        <v>744.87211200000002</v>
      </c>
      <c r="F117" s="126">
        <v>0.9381333099895367</v>
      </c>
      <c r="G117" s="125">
        <v>3294.7083780000003</v>
      </c>
      <c r="H117" s="125">
        <v>3819.4947080000002</v>
      </c>
      <c r="I117" s="127"/>
      <c r="J117" s="127"/>
      <c r="K117" s="128"/>
      <c r="O117" s="129"/>
    </row>
    <row r="118" spans="1:15" s="136" customFormat="1" ht="15" customHeight="1" x14ac:dyDescent="0.25">
      <c r="A118" s="144"/>
      <c r="B118" s="142" t="s">
        <v>193</v>
      </c>
      <c r="C118" s="125"/>
      <c r="D118" s="125"/>
      <c r="E118" s="125"/>
      <c r="F118" s="126"/>
      <c r="G118" s="125"/>
      <c r="H118" s="125"/>
      <c r="I118" s="135"/>
      <c r="J118" s="135"/>
      <c r="K118" s="128"/>
      <c r="O118" s="137"/>
    </row>
    <row r="119" spans="1:15" ht="9.9499999999999993" customHeight="1" x14ac:dyDescent="0.25">
      <c r="A119" s="143"/>
      <c r="B119" s="141"/>
      <c r="C119" s="125"/>
      <c r="D119" s="125"/>
      <c r="E119" s="125"/>
      <c r="F119" s="126"/>
      <c r="G119" s="125"/>
      <c r="H119" s="125"/>
      <c r="I119" s="127"/>
      <c r="J119" s="127"/>
      <c r="K119" s="128"/>
      <c r="O119" s="129"/>
    </row>
    <row r="120" spans="1:15" ht="27" customHeight="1" x14ac:dyDescent="0.25">
      <c r="A120" s="143">
        <v>61</v>
      </c>
      <c r="B120" s="141" t="s">
        <v>194</v>
      </c>
      <c r="C120" s="125">
        <v>10.108605000000001</v>
      </c>
      <c r="D120" s="125">
        <v>19.240235999999999</v>
      </c>
      <c r="E120" s="125">
        <v>37.650488000000003</v>
      </c>
      <c r="F120" s="126" t="s">
        <v>143</v>
      </c>
      <c r="G120" s="125">
        <v>48.696014999999996</v>
      </c>
      <c r="H120" s="125">
        <v>90.899283999999994</v>
      </c>
      <c r="I120" s="22"/>
      <c r="J120" s="127"/>
      <c r="K120" s="128"/>
      <c r="O120" s="129"/>
    </row>
    <row r="121" spans="1:15" s="136" customFormat="1" ht="27" customHeight="1" x14ac:dyDescent="0.25">
      <c r="A121" s="144"/>
      <c r="B121" s="142" t="s">
        <v>195</v>
      </c>
      <c r="C121" s="125"/>
      <c r="D121" s="125"/>
      <c r="E121" s="125"/>
      <c r="F121" s="126"/>
      <c r="G121" s="125"/>
      <c r="H121" s="125"/>
      <c r="I121" s="135"/>
      <c r="J121" s="135"/>
      <c r="K121" s="128"/>
      <c r="O121" s="137"/>
    </row>
    <row r="122" spans="1:15" ht="9.9499999999999993" customHeight="1" x14ac:dyDescent="0.25">
      <c r="A122" s="143"/>
      <c r="B122" s="141"/>
      <c r="C122" s="125"/>
      <c r="D122" s="125"/>
      <c r="E122" s="125"/>
      <c r="F122" s="126"/>
      <c r="G122" s="125"/>
      <c r="H122" s="125"/>
      <c r="I122" s="127"/>
      <c r="J122" s="127"/>
      <c r="K122" s="128"/>
      <c r="O122" s="129"/>
    </row>
    <row r="123" spans="1:15" ht="15" customHeight="1" x14ac:dyDescent="0.25">
      <c r="A123" s="143">
        <v>62</v>
      </c>
      <c r="B123" s="141" t="s">
        <v>196</v>
      </c>
      <c r="C123" s="125">
        <v>479.702113</v>
      </c>
      <c r="D123" s="125">
        <v>418.22514799999999</v>
      </c>
      <c r="E123" s="125">
        <v>413.53789599999999</v>
      </c>
      <c r="F123" s="126">
        <v>0.5208325951939905</v>
      </c>
      <c r="G123" s="125">
        <v>1694.9183980000003</v>
      </c>
      <c r="H123" s="125">
        <v>2033.1074229999999</v>
      </c>
      <c r="I123" s="127"/>
      <c r="J123" s="127"/>
      <c r="K123" s="128"/>
      <c r="O123" s="129"/>
    </row>
    <row r="124" spans="1:15" s="136" customFormat="1" ht="15" customHeight="1" x14ac:dyDescent="0.25">
      <c r="A124" s="144"/>
      <c r="B124" s="142" t="s">
        <v>197</v>
      </c>
      <c r="C124" s="125"/>
      <c r="D124" s="125"/>
      <c r="E124" s="125"/>
      <c r="F124" s="126"/>
      <c r="G124" s="125"/>
      <c r="H124" s="125"/>
      <c r="I124" s="127"/>
      <c r="J124" s="135"/>
      <c r="K124" s="128"/>
      <c r="O124" s="137"/>
    </row>
    <row r="125" spans="1:15" ht="9.9499999999999993" customHeight="1" x14ac:dyDescent="0.25">
      <c r="A125" s="143"/>
      <c r="B125" s="141"/>
      <c r="C125" s="125"/>
      <c r="D125" s="125"/>
      <c r="E125" s="125"/>
      <c r="F125" s="126"/>
      <c r="G125" s="125"/>
      <c r="H125" s="125"/>
      <c r="I125" s="127"/>
      <c r="J125" s="127"/>
      <c r="K125" s="128"/>
      <c r="O125" s="129"/>
    </row>
    <row r="126" spans="1:15" ht="26.25" customHeight="1" x14ac:dyDescent="0.25">
      <c r="A126" s="143">
        <v>63</v>
      </c>
      <c r="B126" s="141" t="s">
        <v>198</v>
      </c>
      <c r="C126" s="125">
        <v>791.79842900000006</v>
      </c>
      <c r="D126" s="125">
        <v>677.56064600000002</v>
      </c>
      <c r="E126" s="125">
        <v>753.59267499999999</v>
      </c>
      <c r="F126" s="126">
        <v>0.94911647139451394</v>
      </c>
      <c r="G126" s="125">
        <v>3384.3746379999998</v>
      </c>
      <c r="H126" s="125">
        <v>3527.820377</v>
      </c>
      <c r="I126" s="127"/>
      <c r="J126" s="127"/>
      <c r="K126" s="128"/>
      <c r="O126" s="129"/>
    </row>
    <row r="127" spans="1:15" s="136" customFormat="1" ht="24" x14ac:dyDescent="0.25">
      <c r="A127" s="144"/>
      <c r="B127" s="142" t="s">
        <v>199</v>
      </c>
      <c r="C127" s="125"/>
      <c r="D127" s="125"/>
      <c r="E127" s="125"/>
      <c r="F127" s="126"/>
      <c r="G127" s="125"/>
      <c r="H127" s="125"/>
      <c r="I127" s="127"/>
      <c r="J127" s="135"/>
      <c r="K127" s="128"/>
      <c r="O127" s="137"/>
    </row>
    <row r="128" spans="1:15" ht="9.9499999999999993" customHeight="1" x14ac:dyDescent="0.25">
      <c r="A128" s="143"/>
      <c r="B128" s="141"/>
      <c r="C128" s="125"/>
      <c r="D128" s="125"/>
      <c r="E128" s="125"/>
      <c r="F128" s="126"/>
      <c r="G128" s="125"/>
      <c r="H128" s="125"/>
      <c r="I128" s="127"/>
      <c r="J128" s="127"/>
      <c r="K128" s="128"/>
      <c r="O128" s="129"/>
    </row>
    <row r="129" spans="1:15" ht="27" customHeight="1" x14ac:dyDescent="0.25">
      <c r="A129" s="143">
        <v>64</v>
      </c>
      <c r="B129" s="141" t="s">
        <v>200</v>
      </c>
      <c r="C129" s="125">
        <v>375.94248700000003</v>
      </c>
      <c r="D129" s="125">
        <v>366.47092700000002</v>
      </c>
      <c r="E129" s="125">
        <v>369.68562200000002</v>
      </c>
      <c r="F129" s="126">
        <v>0.46560260564890188</v>
      </c>
      <c r="G129" s="125">
        <v>1542.130635</v>
      </c>
      <c r="H129" s="125">
        <v>1730.807906</v>
      </c>
      <c r="I129" s="127"/>
      <c r="J129" s="127"/>
      <c r="K129" s="128"/>
      <c r="O129" s="129"/>
    </row>
    <row r="130" spans="1:15" s="136" customFormat="1" ht="27" customHeight="1" x14ac:dyDescent="0.25">
      <c r="A130" s="144"/>
      <c r="B130" s="142" t="s">
        <v>201</v>
      </c>
      <c r="C130" s="125"/>
      <c r="D130" s="125"/>
      <c r="E130" s="125"/>
      <c r="F130" s="126"/>
      <c r="G130" s="125"/>
      <c r="H130" s="125"/>
      <c r="I130" s="127"/>
      <c r="J130" s="135"/>
      <c r="K130" s="128"/>
      <c r="O130" s="137"/>
    </row>
    <row r="131" spans="1:15" ht="9.9499999999999993" customHeight="1" x14ac:dyDescent="0.25">
      <c r="A131" s="143"/>
      <c r="B131" s="141"/>
      <c r="C131" s="125"/>
      <c r="D131" s="125"/>
      <c r="E131" s="125"/>
      <c r="F131" s="126"/>
      <c r="G131" s="125"/>
      <c r="H131" s="125"/>
      <c r="I131" s="127"/>
      <c r="J131" s="127"/>
      <c r="K131" s="128"/>
      <c r="O131" s="129"/>
    </row>
    <row r="132" spans="1:15" ht="27" customHeight="1" x14ac:dyDescent="0.25">
      <c r="A132" s="143">
        <v>65</v>
      </c>
      <c r="B132" s="141" t="s">
        <v>202</v>
      </c>
      <c r="C132" s="125">
        <v>691.21662900000001</v>
      </c>
      <c r="D132" s="125">
        <v>614.67863499999999</v>
      </c>
      <c r="E132" s="125">
        <v>689.35195799999997</v>
      </c>
      <c r="F132" s="126">
        <v>0.86820814430800985</v>
      </c>
      <c r="G132" s="125">
        <v>2913.0182050000003</v>
      </c>
      <c r="H132" s="125">
        <v>3160.9440249999998</v>
      </c>
      <c r="I132" s="127"/>
      <c r="J132" s="127"/>
      <c r="K132" s="128"/>
      <c r="O132" s="129"/>
    </row>
    <row r="133" spans="1:15" s="136" customFormat="1" ht="27" customHeight="1" x14ac:dyDescent="0.25">
      <c r="A133" s="144"/>
      <c r="B133" s="142" t="s">
        <v>203</v>
      </c>
      <c r="C133" s="125"/>
      <c r="D133" s="125"/>
      <c r="E133" s="125"/>
      <c r="F133" s="126"/>
      <c r="G133" s="125"/>
      <c r="H133" s="125"/>
      <c r="I133" s="127"/>
      <c r="J133" s="135"/>
      <c r="K133" s="128"/>
      <c r="O133" s="137"/>
    </row>
    <row r="134" spans="1:15" ht="9.9499999999999993" customHeight="1" x14ac:dyDescent="0.25">
      <c r="A134" s="143"/>
      <c r="B134" s="141"/>
      <c r="C134" s="125"/>
      <c r="D134" s="125"/>
      <c r="E134" s="125"/>
      <c r="F134" s="126"/>
      <c r="G134" s="125"/>
      <c r="H134" s="125"/>
      <c r="I134" s="127"/>
      <c r="J134" s="127"/>
      <c r="K134" s="128"/>
      <c r="O134" s="129"/>
    </row>
    <row r="135" spans="1:15" ht="15" customHeight="1" x14ac:dyDescent="0.25">
      <c r="A135" s="143">
        <v>66</v>
      </c>
      <c r="B135" s="141" t="s">
        <v>204</v>
      </c>
      <c r="C135" s="125">
        <v>488.14333800000003</v>
      </c>
      <c r="D135" s="125">
        <v>447.65577000000002</v>
      </c>
      <c r="E135" s="125">
        <v>515.259908</v>
      </c>
      <c r="F135" s="126">
        <v>0.64894694701221955</v>
      </c>
      <c r="G135" s="125">
        <v>2342.6104960000002</v>
      </c>
      <c r="H135" s="125">
        <v>2294.6259829999999</v>
      </c>
      <c r="I135" s="127"/>
      <c r="J135" s="127"/>
      <c r="K135" s="128"/>
      <c r="O135" s="129"/>
    </row>
    <row r="136" spans="1:15" s="136" customFormat="1" ht="15" customHeight="1" x14ac:dyDescent="0.25">
      <c r="A136" s="144"/>
      <c r="B136" s="142" t="s">
        <v>205</v>
      </c>
      <c r="C136" s="125"/>
      <c r="D136" s="125"/>
      <c r="E136" s="125"/>
      <c r="F136" s="126"/>
      <c r="G136" s="125"/>
      <c r="H136" s="125"/>
      <c r="I136" s="127"/>
      <c r="J136" s="135"/>
      <c r="K136" s="128"/>
      <c r="O136" s="137"/>
    </row>
    <row r="137" spans="1:15" ht="9.9499999999999993" customHeight="1" x14ac:dyDescent="0.25">
      <c r="A137" s="143"/>
      <c r="B137" s="141"/>
      <c r="C137" s="125"/>
      <c r="D137" s="125"/>
      <c r="E137" s="125"/>
      <c r="F137" s="126"/>
      <c r="G137" s="125"/>
      <c r="H137" s="125"/>
      <c r="I137" s="127"/>
      <c r="J137" s="127"/>
      <c r="K137" s="128"/>
      <c r="O137" s="129"/>
    </row>
    <row r="138" spans="1:15" ht="15" customHeight="1" x14ac:dyDescent="0.25">
      <c r="A138" s="143">
        <v>67</v>
      </c>
      <c r="B138" s="141" t="s">
        <v>206</v>
      </c>
      <c r="C138" s="125">
        <v>1081.8207870000001</v>
      </c>
      <c r="D138" s="125">
        <v>1168.24369</v>
      </c>
      <c r="E138" s="125">
        <v>1116.5156930000001</v>
      </c>
      <c r="F138" s="126">
        <v>1.40620187795318</v>
      </c>
      <c r="G138" s="125">
        <v>2401.2127660000001</v>
      </c>
      <c r="H138" s="125">
        <v>5054.2709450000002</v>
      </c>
      <c r="I138" s="127"/>
      <c r="J138" s="127"/>
      <c r="K138" s="128"/>
      <c r="O138" s="129"/>
    </row>
    <row r="139" spans="1:15" s="136" customFormat="1" ht="15" customHeight="1" x14ac:dyDescent="0.25">
      <c r="A139" s="144"/>
      <c r="B139" s="142" t="s">
        <v>207</v>
      </c>
      <c r="C139" s="125"/>
      <c r="D139" s="125"/>
      <c r="E139" s="125"/>
      <c r="F139" s="126"/>
      <c r="G139" s="125"/>
      <c r="H139" s="125"/>
      <c r="I139" s="127"/>
      <c r="J139" s="135"/>
      <c r="K139" s="128"/>
      <c r="O139" s="137"/>
    </row>
    <row r="140" spans="1:15" ht="9.9499999999999993" customHeight="1" x14ac:dyDescent="0.25">
      <c r="A140" s="143"/>
      <c r="B140" s="141"/>
      <c r="C140" s="125"/>
      <c r="D140" s="125"/>
      <c r="E140" s="125"/>
      <c r="F140" s="126"/>
      <c r="G140" s="125"/>
      <c r="H140" s="125"/>
      <c r="I140" s="127"/>
      <c r="J140" s="127"/>
      <c r="K140" s="128"/>
      <c r="O140" s="129"/>
    </row>
    <row r="141" spans="1:15" ht="15" customHeight="1" x14ac:dyDescent="0.25">
      <c r="A141" s="143">
        <v>68</v>
      </c>
      <c r="B141" s="141" t="s">
        <v>208</v>
      </c>
      <c r="C141" s="125">
        <v>2378.973857</v>
      </c>
      <c r="D141" s="125">
        <v>2531.4412929999999</v>
      </c>
      <c r="E141" s="125">
        <v>2234.1140070000001</v>
      </c>
      <c r="F141" s="126">
        <v>2.8137672689253495</v>
      </c>
      <c r="G141" s="125">
        <v>9874.5768370000005</v>
      </c>
      <c r="H141" s="125">
        <v>11181.971136</v>
      </c>
      <c r="I141" s="127"/>
      <c r="J141" s="127"/>
      <c r="K141" s="128"/>
      <c r="O141" s="129"/>
    </row>
    <row r="142" spans="1:15" s="136" customFormat="1" ht="15" customHeight="1" x14ac:dyDescent="0.25">
      <c r="A142" s="144"/>
      <c r="B142" s="142" t="s">
        <v>209</v>
      </c>
      <c r="C142" s="125"/>
      <c r="D142" s="125"/>
      <c r="E142" s="125"/>
      <c r="F142" s="126"/>
      <c r="G142" s="125"/>
      <c r="H142" s="125"/>
      <c r="I142" s="127"/>
      <c r="J142" s="135"/>
      <c r="K142" s="128"/>
      <c r="O142" s="137"/>
    </row>
    <row r="143" spans="1:15" ht="9.9499999999999993" customHeight="1" x14ac:dyDescent="0.25">
      <c r="A143" s="143"/>
      <c r="B143" s="141"/>
      <c r="C143" s="125"/>
      <c r="D143" s="125"/>
      <c r="E143" s="125"/>
      <c r="F143" s="126"/>
      <c r="G143" s="125"/>
      <c r="H143" s="125"/>
      <c r="I143" s="127"/>
      <c r="J143" s="127"/>
      <c r="K143" s="128"/>
      <c r="O143" s="129"/>
    </row>
    <row r="144" spans="1:15" ht="15" customHeight="1" x14ac:dyDescent="0.25">
      <c r="A144" s="143">
        <v>69</v>
      </c>
      <c r="B144" s="141" t="s">
        <v>210</v>
      </c>
      <c r="C144" s="125">
        <v>960.22988999999995</v>
      </c>
      <c r="D144" s="125">
        <v>877.71239600000001</v>
      </c>
      <c r="E144" s="125">
        <v>933.54067799999996</v>
      </c>
      <c r="F144" s="126">
        <v>1.1757529811533824</v>
      </c>
      <c r="G144" s="125">
        <v>4753.1034619999991</v>
      </c>
      <c r="H144" s="125">
        <v>4419.9346009999999</v>
      </c>
      <c r="I144" s="127"/>
      <c r="J144" s="127"/>
      <c r="K144" s="128"/>
      <c r="O144" s="129"/>
    </row>
    <row r="145" spans="1:15" s="136" customFormat="1" ht="15" customHeight="1" x14ac:dyDescent="0.25">
      <c r="A145" s="144"/>
      <c r="B145" s="142" t="s">
        <v>211</v>
      </c>
      <c r="C145" s="125"/>
      <c r="D145" s="125"/>
      <c r="E145" s="125"/>
      <c r="F145" s="126"/>
      <c r="G145" s="125"/>
      <c r="H145" s="125"/>
      <c r="I145" s="127"/>
      <c r="J145" s="135"/>
      <c r="K145" s="128"/>
      <c r="O145" s="137"/>
    </row>
    <row r="146" spans="1:15" ht="9.9499999999999993" customHeight="1" x14ac:dyDescent="0.25">
      <c r="A146" s="143"/>
      <c r="B146" s="141"/>
      <c r="C146" s="125"/>
      <c r="D146" s="125"/>
      <c r="E146" s="125"/>
      <c r="F146" s="126"/>
      <c r="G146" s="125"/>
      <c r="H146" s="125"/>
      <c r="I146" s="127"/>
      <c r="J146" s="127"/>
      <c r="K146" s="128"/>
      <c r="O146" s="129"/>
    </row>
    <row r="147" spans="1:15" ht="16.5" customHeight="1" x14ac:dyDescent="0.25">
      <c r="A147" s="143">
        <v>71</v>
      </c>
      <c r="B147" s="141" t="s">
        <v>212</v>
      </c>
      <c r="C147" s="125">
        <v>278.55078800000001</v>
      </c>
      <c r="D147" s="125">
        <v>232.45163199999999</v>
      </c>
      <c r="E147" s="125">
        <v>286.85587700000002</v>
      </c>
      <c r="F147" s="126">
        <v>0.36128222421617717</v>
      </c>
      <c r="G147" s="125">
        <v>1129.126485</v>
      </c>
      <c r="H147" s="125">
        <v>1300.1633609999999</v>
      </c>
      <c r="I147" s="127"/>
      <c r="J147" s="127"/>
      <c r="K147" s="128"/>
      <c r="O147" s="129"/>
    </row>
    <row r="148" spans="1:15" s="136" customFormat="1" ht="12.75" customHeight="1" x14ac:dyDescent="0.25">
      <c r="A148" s="144"/>
      <c r="B148" s="142" t="s">
        <v>213</v>
      </c>
      <c r="C148" s="125"/>
      <c r="D148" s="125"/>
      <c r="E148" s="125"/>
      <c r="F148" s="126"/>
      <c r="G148" s="125"/>
      <c r="H148" s="125"/>
      <c r="I148" s="127"/>
      <c r="J148" s="135"/>
      <c r="K148" s="128"/>
      <c r="O148" s="137"/>
    </row>
    <row r="149" spans="1:15" ht="9.9499999999999993" customHeight="1" x14ac:dyDescent="0.25">
      <c r="A149" s="143"/>
      <c r="B149" s="141"/>
      <c r="C149" s="125"/>
      <c r="D149" s="125"/>
      <c r="E149" s="125"/>
      <c r="F149" s="126"/>
      <c r="G149" s="125"/>
      <c r="H149" s="125"/>
      <c r="I149" s="127"/>
      <c r="J149" s="127"/>
      <c r="K149" s="128"/>
      <c r="O149" s="129"/>
    </row>
    <row r="150" spans="1:15" ht="15" customHeight="1" x14ac:dyDescent="0.25">
      <c r="A150" s="143">
        <v>72</v>
      </c>
      <c r="B150" s="141" t="s">
        <v>214</v>
      </c>
      <c r="C150" s="125">
        <v>1704.215424</v>
      </c>
      <c r="D150" s="125">
        <v>1264.4859059999999</v>
      </c>
      <c r="E150" s="125">
        <v>1505.453753</v>
      </c>
      <c r="F150" s="126">
        <v>1.8960520733498212</v>
      </c>
      <c r="G150" s="125">
        <v>6534.3943419999996</v>
      </c>
      <c r="H150" s="125">
        <v>6952.3363820000004</v>
      </c>
      <c r="I150" s="127"/>
      <c r="J150" s="127"/>
      <c r="K150" s="128"/>
      <c r="O150" s="129"/>
    </row>
    <row r="151" spans="1:15" s="136" customFormat="1" ht="24" x14ac:dyDescent="0.25">
      <c r="A151" s="144"/>
      <c r="B151" s="142" t="s">
        <v>215</v>
      </c>
      <c r="C151" s="125"/>
      <c r="D151" s="125"/>
      <c r="E151" s="125"/>
      <c r="F151" s="126"/>
      <c r="G151" s="125"/>
      <c r="H151" s="125"/>
      <c r="I151" s="127"/>
      <c r="J151" s="135"/>
      <c r="K151" s="128"/>
      <c r="O151" s="137"/>
    </row>
    <row r="152" spans="1:15" ht="9.9499999999999993" customHeight="1" x14ac:dyDescent="0.25">
      <c r="A152" s="143"/>
      <c r="B152" s="141"/>
      <c r="C152" s="125"/>
      <c r="D152" s="125"/>
      <c r="E152" s="125"/>
      <c r="F152" s="126"/>
      <c r="G152" s="125"/>
      <c r="H152" s="125"/>
      <c r="I152" s="127"/>
      <c r="J152" s="127"/>
      <c r="K152" s="128"/>
      <c r="O152" s="129"/>
    </row>
    <row r="153" spans="1:15" ht="15" customHeight="1" x14ac:dyDescent="0.25">
      <c r="A153" s="143">
        <v>73</v>
      </c>
      <c r="B153" s="141" t="s">
        <v>216</v>
      </c>
      <c r="C153" s="125">
        <v>258.57323300000002</v>
      </c>
      <c r="D153" s="125">
        <v>166.608791</v>
      </c>
      <c r="E153" s="125">
        <v>172.140704</v>
      </c>
      <c r="F153" s="126">
        <v>0.21680356376055204</v>
      </c>
      <c r="G153" s="125">
        <v>639.61148400000002</v>
      </c>
      <c r="H153" s="125">
        <v>814.523909</v>
      </c>
      <c r="I153" s="127"/>
      <c r="J153" s="127"/>
      <c r="K153" s="128"/>
      <c r="O153" s="129"/>
    </row>
    <row r="154" spans="1:15" s="136" customFormat="1" ht="15" customHeight="1" x14ac:dyDescent="0.25">
      <c r="A154" s="144"/>
      <c r="B154" s="142" t="s">
        <v>217</v>
      </c>
      <c r="C154" s="125"/>
      <c r="D154" s="125"/>
      <c r="E154" s="125"/>
      <c r="F154" s="126"/>
      <c r="G154" s="125"/>
      <c r="H154" s="125"/>
      <c r="I154" s="135"/>
      <c r="J154" s="135"/>
      <c r="K154" s="128"/>
      <c r="O154" s="137"/>
    </row>
    <row r="155" spans="1:15" ht="9.9499999999999993" customHeight="1" x14ac:dyDescent="0.25">
      <c r="A155" s="143"/>
      <c r="B155" s="141"/>
      <c r="C155" s="125"/>
      <c r="D155" s="125"/>
      <c r="E155" s="125"/>
      <c r="F155" s="126"/>
      <c r="G155" s="125"/>
      <c r="H155" s="125"/>
      <c r="I155" s="127"/>
      <c r="J155" s="127"/>
      <c r="K155" s="128"/>
      <c r="O155" s="129"/>
    </row>
    <row r="156" spans="1:15" ht="27" customHeight="1" x14ac:dyDescent="0.25">
      <c r="A156" s="143">
        <v>74</v>
      </c>
      <c r="B156" s="141" t="s">
        <v>218</v>
      </c>
      <c r="C156" s="125">
        <v>1646.5310159999999</v>
      </c>
      <c r="D156" s="125">
        <v>1698.2851920000001</v>
      </c>
      <c r="E156" s="125">
        <v>1854.0800919999999</v>
      </c>
      <c r="F156" s="126">
        <v>2.335131448301107</v>
      </c>
      <c r="G156" s="125">
        <v>8310.5143499999995</v>
      </c>
      <c r="H156" s="125">
        <v>8277.266646</v>
      </c>
      <c r="I156" s="127"/>
      <c r="J156" s="127"/>
      <c r="K156" s="128"/>
      <c r="O156" s="129"/>
    </row>
    <row r="157" spans="1:15" s="136" customFormat="1" ht="27" customHeight="1" x14ac:dyDescent="0.25">
      <c r="A157" s="144"/>
      <c r="B157" s="142" t="s">
        <v>219</v>
      </c>
      <c r="C157" s="125"/>
      <c r="D157" s="125"/>
      <c r="E157" s="125"/>
      <c r="F157" s="126"/>
      <c r="G157" s="125"/>
      <c r="H157" s="125"/>
      <c r="I157" s="135"/>
      <c r="J157" s="135"/>
      <c r="K157" s="128"/>
      <c r="O157" s="137"/>
    </row>
    <row r="158" spans="1:15" ht="9.9499999999999993" customHeight="1" x14ac:dyDescent="0.25">
      <c r="A158" s="143"/>
      <c r="B158" s="141"/>
      <c r="C158" s="125"/>
      <c r="D158" s="125"/>
      <c r="E158" s="125"/>
      <c r="F158" s="126"/>
      <c r="G158" s="125"/>
      <c r="H158" s="125"/>
      <c r="I158" s="127"/>
      <c r="J158" s="127"/>
      <c r="K158" s="128"/>
      <c r="O158" s="129"/>
    </row>
    <row r="159" spans="1:15" ht="27" customHeight="1" x14ac:dyDescent="0.25">
      <c r="A159" s="143">
        <v>75</v>
      </c>
      <c r="B159" s="145" t="s">
        <v>220</v>
      </c>
      <c r="C159" s="125">
        <v>5619.7112880000004</v>
      </c>
      <c r="D159" s="125">
        <v>5002.0346909999998</v>
      </c>
      <c r="E159" s="125">
        <v>5013.0365389999997</v>
      </c>
      <c r="F159" s="126">
        <v>6.3136966543198501</v>
      </c>
      <c r="G159" s="125">
        <v>20379.616728000001</v>
      </c>
      <c r="H159" s="125">
        <v>25232.254639999999</v>
      </c>
      <c r="I159" s="127"/>
      <c r="J159" s="127"/>
      <c r="K159" s="128"/>
      <c r="O159" s="129"/>
    </row>
    <row r="160" spans="1:15" s="136" customFormat="1" ht="27" customHeight="1" x14ac:dyDescent="0.25">
      <c r="A160" s="144"/>
      <c r="B160" s="146" t="s">
        <v>221</v>
      </c>
      <c r="C160" s="125"/>
      <c r="D160" s="125"/>
      <c r="E160" s="125"/>
      <c r="F160" s="126"/>
      <c r="G160" s="125"/>
      <c r="H160" s="125"/>
      <c r="I160" s="135"/>
      <c r="J160" s="135"/>
      <c r="K160" s="128"/>
      <c r="O160" s="137"/>
    </row>
    <row r="161" spans="1:15" ht="9.9499999999999993" customHeight="1" x14ac:dyDescent="0.25">
      <c r="A161" s="143"/>
      <c r="B161" s="141"/>
      <c r="C161" s="125"/>
      <c r="D161" s="125"/>
      <c r="E161" s="125"/>
      <c r="F161" s="126"/>
      <c r="G161" s="125"/>
      <c r="H161" s="125"/>
      <c r="I161" s="127"/>
      <c r="J161" s="127"/>
      <c r="K161" s="128"/>
      <c r="O161" s="129"/>
    </row>
    <row r="162" spans="1:15" ht="27" customHeight="1" x14ac:dyDescent="0.25">
      <c r="A162" s="143">
        <v>76</v>
      </c>
      <c r="B162" s="141" t="s">
        <v>222</v>
      </c>
      <c r="C162" s="125">
        <v>3930.7407130000001</v>
      </c>
      <c r="D162" s="125">
        <v>3243.9675619999998</v>
      </c>
      <c r="E162" s="125">
        <v>3581.9310829999999</v>
      </c>
      <c r="F162" s="126">
        <v>4.5112829557098468</v>
      </c>
      <c r="G162" s="125">
        <v>15647.042796999998</v>
      </c>
      <c r="H162" s="125">
        <v>17246.125811999998</v>
      </c>
      <c r="I162" s="127"/>
      <c r="J162" s="127"/>
      <c r="K162" s="128"/>
      <c r="O162" s="129"/>
    </row>
    <row r="163" spans="1:15" s="136" customFormat="1" ht="27" customHeight="1" x14ac:dyDescent="0.25">
      <c r="A163" s="144"/>
      <c r="B163" s="142" t="s">
        <v>223</v>
      </c>
      <c r="C163" s="125"/>
      <c r="D163" s="125"/>
      <c r="E163" s="125"/>
      <c r="F163" s="126"/>
      <c r="G163" s="125"/>
      <c r="H163" s="125"/>
      <c r="I163" s="135"/>
      <c r="J163" s="135"/>
      <c r="K163" s="128"/>
      <c r="O163" s="137"/>
    </row>
    <row r="164" spans="1:15" ht="9.9499999999999993" customHeight="1" x14ac:dyDescent="0.25">
      <c r="A164" s="143"/>
      <c r="B164" s="141"/>
      <c r="C164" s="125"/>
      <c r="D164" s="125"/>
      <c r="E164" s="125"/>
      <c r="F164" s="126"/>
      <c r="G164" s="125"/>
      <c r="H164" s="125"/>
      <c r="I164" s="127"/>
      <c r="J164" s="127"/>
      <c r="K164" s="128"/>
      <c r="O164" s="129"/>
    </row>
    <row r="165" spans="1:15" ht="27" customHeight="1" x14ac:dyDescent="0.25">
      <c r="A165" s="143">
        <v>77</v>
      </c>
      <c r="B165" s="141" t="s">
        <v>224</v>
      </c>
      <c r="C165" s="125">
        <v>19721.897249000001</v>
      </c>
      <c r="D165" s="125">
        <v>18021.236412999999</v>
      </c>
      <c r="E165" s="125">
        <v>19958.657121</v>
      </c>
      <c r="F165" s="126">
        <v>25.137041333975951</v>
      </c>
      <c r="G165" s="125">
        <v>73758.280840000007</v>
      </c>
      <c r="H165" s="125">
        <v>91146.684460000004</v>
      </c>
      <c r="I165" s="127"/>
      <c r="J165" s="127"/>
      <c r="K165" s="128"/>
      <c r="O165" s="129"/>
    </row>
    <row r="166" spans="1:15" s="136" customFormat="1" ht="24.75" customHeight="1" x14ac:dyDescent="0.25">
      <c r="A166" s="144"/>
      <c r="B166" s="142" t="s">
        <v>225</v>
      </c>
      <c r="C166" s="125"/>
      <c r="D166" s="125"/>
      <c r="E166" s="125"/>
      <c r="F166" s="126"/>
      <c r="G166" s="125"/>
      <c r="H166" s="125"/>
      <c r="I166" s="135"/>
      <c r="J166" s="135"/>
      <c r="K166" s="128"/>
      <c r="O166" s="137"/>
    </row>
    <row r="167" spans="1:15" ht="9.9499999999999993" customHeight="1" x14ac:dyDescent="0.25">
      <c r="A167" s="143"/>
      <c r="B167" s="141"/>
      <c r="C167" s="125"/>
      <c r="D167" s="125"/>
      <c r="E167" s="125"/>
      <c r="F167" s="126"/>
      <c r="G167" s="125"/>
      <c r="H167" s="125"/>
      <c r="I167" s="127"/>
      <c r="J167" s="127"/>
      <c r="K167" s="128"/>
      <c r="O167" s="129"/>
    </row>
    <row r="168" spans="1:15" ht="27" customHeight="1" x14ac:dyDescent="0.25">
      <c r="A168" s="143">
        <v>78</v>
      </c>
      <c r="B168" s="141" t="s">
        <v>226</v>
      </c>
      <c r="C168" s="125">
        <v>663.30190100000004</v>
      </c>
      <c r="D168" s="125">
        <v>534.43108600000005</v>
      </c>
      <c r="E168" s="125">
        <v>649.80051000000003</v>
      </c>
      <c r="F168" s="126">
        <v>0.81839485390639655</v>
      </c>
      <c r="G168" s="125">
        <v>2954.2945410000002</v>
      </c>
      <c r="H168" s="125">
        <v>3106.3879160000001</v>
      </c>
      <c r="I168" s="127"/>
      <c r="J168" s="127"/>
      <c r="K168" s="128"/>
      <c r="O168" s="129"/>
    </row>
    <row r="169" spans="1:15" s="136" customFormat="1" ht="27" customHeight="1" x14ac:dyDescent="0.25">
      <c r="A169" s="144"/>
      <c r="B169" s="142" t="s">
        <v>227</v>
      </c>
      <c r="C169" s="125"/>
      <c r="D169" s="125"/>
      <c r="E169" s="125"/>
      <c r="F169" s="126"/>
      <c r="G169" s="125"/>
      <c r="H169" s="125"/>
      <c r="I169" s="135"/>
      <c r="J169" s="135"/>
      <c r="K169" s="128"/>
      <c r="O169" s="137"/>
    </row>
    <row r="170" spans="1:15" ht="9.9499999999999993" customHeight="1" x14ac:dyDescent="0.25">
      <c r="A170" s="143"/>
      <c r="B170" s="141"/>
      <c r="C170" s="125"/>
      <c r="D170" s="125"/>
      <c r="E170" s="125"/>
      <c r="F170" s="126"/>
      <c r="G170" s="125"/>
      <c r="H170" s="125"/>
      <c r="I170" s="127"/>
      <c r="J170" s="127"/>
      <c r="K170" s="128"/>
      <c r="O170" s="129"/>
    </row>
    <row r="171" spans="1:15" ht="15" customHeight="1" x14ac:dyDescent="0.25">
      <c r="A171" s="143">
        <v>79</v>
      </c>
      <c r="B171" s="141" t="s">
        <v>228</v>
      </c>
      <c r="C171" s="125">
        <v>543.29968699999995</v>
      </c>
      <c r="D171" s="125">
        <v>538.07290699999999</v>
      </c>
      <c r="E171" s="125">
        <v>780.71540500000003</v>
      </c>
      <c r="F171" s="126">
        <v>0.98327634402356534</v>
      </c>
      <c r="G171" s="125">
        <v>2467.6200989999998</v>
      </c>
      <c r="H171" s="125">
        <v>3059.6775600000001</v>
      </c>
      <c r="I171" s="127"/>
      <c r="J171" s="127"/>
      <c r="K171" s="128"/>
      <c r="O171" s="129"/>
    </row>
    <row r="172" spans="1:15" s="136" customFormat="1" ht="15" customHeight="1" x14ac:dyDescent="0.25">
      <c r="A172" s="144"/>
      <c r="B172" s="142" t="s">
        <v>229</v>
      </c>
      <c r="C172" s="125"/>
      <c r="D172" s="125"/>
      <c r="E172" s="125"/>
      <c r="F172" s="126"/>
      <c r="G172" s="125"/>
      <c r="H172" s="125"/>
      <c r="I172" s="135"/>
      <c r="J172" s="135"/>
      <c r="K172" s="128"/>
      <c r="O172" s="137"/>
    </row>
    <row r="173" spans="1:15" ht="9.9499999999999993" customHeight="1" x14ac:dyDescent="0.25">
      <c r="A173" s="143"/>
      <c r="B173" s="141"/>
      <c r="C173" s="125"/>
      <c r="D173" s="125"/>
      <c r="E173" s="125"/>
      <c r="F173" s="126"/>
      <c r="G173" s="125"/>
      <c r="H173" s="125"/>
      <c r="I173" s="127"/>
      <c r="J173" s="127"/>
      <c r="K173" s="128"/>
      <c r="O173" s="129"/>
    </row>
    <row r="174" spans="1:15" ht="38.1" customHeight="1" x14ac:dyDescent="0.25">
      <c r="A174" s="143">
        <v>81</v>
      </c>
      <c r="B174" s="141" t="s">
        <v>230</v>
      </c>
      <c r="C174" s="125">
        <v>101.603666</v>
      </c>
      <c r="D174" s="125">
        <v>88.516797999999994</v>
      </c>
      <c r="E174" s="125">
        <v>102.83567600000001</v>
      </c>
      <c r="F174" s="126">
        <v>0.12951696211562766</v>
      </c>
      <c r="G174" s="125">
        <v>424.88617699999998</v>
      </c>
      <c r="H174" s="125">
        <v>439.78966000000003</v>
      </c>
      <c r="I174" s="127"/>
      <c r="J174" s="127"/>
      <c r="K174" s="128"/>
      <c r="O174" s="129"/>
    </row>
    <row r="175" spans="1:15" s="136" customFormat="1" ht="38.1" customHeight="1" x14ac:dyDescent="0.25">
      <c r="A175" s="144"/>
      <c r="B175" s="142" t="s">
        <v>231</v>
      </c>
      <c r="C175" s="125"/>
      <c r="D175" s="125"/>
      <c r="E175" s="125"/>
      <c r="F175" s="126"/>
      <c r="G175" s="125"/>
      <c r="H175" s="125"/>
      <c r="I175" s="135"/>
      <c r="J175" s="135"/>
      <c r="K175" s="128"/>
      <c r="O175" s="137"/>
    </row>
    <row r="176" spans="1:15" ht="9.9499999999999993" customHeight="1" x14ac:dyDescent="0.25">
      <c r="A176" s="143"/>
      <c r="B176" s="141"/>
      <c r="C176" s="125"/>
      <c r="D176" s="125"/>
      <c r="E176" s="125"/>
      <c r="F176" s="126"/>
      <c r="G176" s="125"/>
      <c r="H176" s="125"/>
      <c r="I176" s="127"/>
      <c r="J176" s="127"/>
      <c r="K176" s="128"/>
      <c r="O176" s="129"/>
    </row>
    <row r="177" spans="1:15" ht="15" customHeight="1" x14ac:dyDescent="0.25">
      <c r="A177" s="143">
        <v>82</v>
      </c>
      <c r="B177" s="141" t="s">
        <v>232</v>
      </c>
      <c r="C177" s="125">
        <v>942.73782200000005</v>
      </c>
      <c r="D177" s="125">
        <v>816.04063900000006</v>
      </c>
      <c r="E177" s="125">
        <v>856.64293499999997</v>
      </c>
      <c r="F177" s="126">
        <v>1.0789036925182955</v>
      </c>
      <c r="G177" s="125">
        <v>3947.7285120000001</v>
      </c>
      <c r="H177" s="125">
        <v>4265.8960010000001</v>
      </c>
      <c r="I177" s="127"/>
      <c r="J177" s="127"/>
      <c r="K177" s="128"/>
      <c r="O177" s="129"/>
    </row>
    <row r="178" spans="1:15" s="136" customFormat="1" ht="12.75" customHeight="1" x14ac:dyDescent="0.25">
      <c r="A178" s="144"/>
      <c r="B178" s="142" t="s">
        <v>233</v>
      </c>
      <c r="C178" s="125"/>
      <c r="D178" s="125"/>
      <c r="E178" s="125"/>
      <c r="F178" s="126"/>
      <c r="G178" s="125"/>
      <c r="H178" s="125"/>
      <c r="I178" s="135"/>
      <c r="J178" s="135"/>
      <c r="K178" s="128"/>
      <c r="O178" s="137"/>
    </row>
    <row r="179" spans="1:15" ht="9.9499999999999993" customHeight="1" x14ac:dyDescent="0.25">
      <c r="A179" s="143"/>
      <c r="B179" s="141"/>
      <c r="C179" s="125"/>
      <c r="D179" s="125"/>
      <c r="E179" s="125"/>
      <c r="F179" s="126"/>
      <c r="G179" s="125"/>
      <c r="H179" s="125"/>
      <c r="I179" s="127"/>
      <c r="J179" s="127"/>
      <c r="K179" s="128"/>
      <c r="O179" s="129"/>
    </row>
    <row r="180" spans="1:15" ht="27" customHeight="1" x14ac:dyDescent="0.25">
      <c r="A180" s="143">
        <v>83</v>
      </c>
      <c r="B180" s="141" t="s">
        <v>234</v>
      </c>
      <c r="C180" s="125">
        <v>19.520890000000001</v>
      </c>
      <c r="D180" s="125">
        <v>16.890792000000001</v>
      </c>
      <c r="E180" s="125">
        <v>16.356563999999999</v>
      </c>
      <c r="F180" s="126" t="s">
        <v>143</v>
      </c>
      <c r="G180" s="125">
        <v>92.344954999999999</v>
      </c>
      <c r="H180" s="125">
        <v>81.994462999999996</v>
      </c>
      <c r="I180" s="22"/>
      <c r="J180" s="127"/>
      <c r="K180" s="128"/>
      <c r="O180" s="129"/>
    </row>
    <row r="181" spans="1:15" s="136" customFormat="1" ht="27" customHeight="1" x14ac:dyDescent="0.25">
      <c r="A181" s="144"/>
      <c r="B181" s="142" t="s">
        <v>235</v>
      </c>
      <c r="C181" s="125"/>
      <c r="D181" s="125"/>
      <c r="E181" s="125"/>
      <c r="F181" s="126"/>
      <c r="G181" s="125"/>
      <c r="H181" s="125"/>
      <c r="I181" s="135"/>
      <c r="J181" s="135"/>
      <c r="K181" s="128"/>
      <c r="O181" s="137"/>
    </row>
    <row r="182" spans="1:15" ht="9.9499999999999993" customHeight="1" x14ac:dyDescent="0.25">
      <c r="A182" s="143"/>
      <c r="B182" s="141"/>
      <c r="C182" s="125"/>
      <c r="D182" s="125"/>
      <c r="E182" s="125"/>
      <c r="F182" s="126"/>
      <c r="G182" s="125"/>
      <c r="H182" s="125"/>
      <c r="I182" s="127"/>
      <c r="J182" s="127"/>
      <c r="K182" s="128"/>
      <c r="O182" s="129"/>
    </row>
    <row r="183" spans="1:15" ht="15" customHeight="1" x14ac:dyDescent="0.25">
      <c r="A183" s="143">
        <v>84</v>
      </c>
      <c r="B183" s="141" t="s">
        <v>236</v>
      </c>
      <c r="C183" s="125">
        <v>2090.9927240000002</v>
      </c>
      <c r="D183" s="125">
        <v>1858.4046310000001</v>
      </c>
      <c r="E183" s="125">
        <v>1896.2308250000001</v>
      </c>
      <c r="F183" s="126">
        <v>2.3882184226027778</v>
      </c>
      <c r="G183" s="125">
        <v>7540.9050430000007</v>
      </c>
      <c r="H183" s="125">
        <v>9361.2001029999992</v>
      </c>
      <c r="I183" s="127"/>
      <c r="J183" s="127"/>
      <c r="K183" s="128"/>
      <c r="O183" s="129"/>
    </row>
    <row r="184" spans="1:15" s="136" customFormat="1" ht="15" customHeight="1" x14ac:dyDescent="0.25">
      <c r="A184" s="144"/>
      <c r="B184" s="142" t="s">
        <v>237</v>
      </c>
      <c r="C184" s="125"/>
      <c r="D184" s="125"/>
      <c r="E184" s="125"/>
      <c r="F184" s="126"/>
      <c r="G184" s="125"/>
      <c r="H184" s="125"/>
      <c r="I184" s="135"/>
      <c r="J184" s="135"/>
      <c r="K184" s="128"/>
      <c r="O184" s="137"/>
    </row>
    <row r="185" spans="1:15" ht="9.9499999999999993" customHeight="1" x14ac:dyDescent="0.25">
      <c r="A185" s="143"/>
      <c r="B185" s="141"/>
      <c r="C185" s="125"/>
      <c r="D185" s="125"/>
      <c r="E185" s="125"/>
      <c r="F185" s="126"/>
      <c r="G185" s="125"/>
      <c r="H185" s="125"/>
      <c r="I185" s="127"/>
      <c r="J185" s="127"/>
      <c r="K185" s="128"/>
      <c r="O185" s="129"/>
    </row>
    <row r="186" spans="1:15" ht="15" customHeight="1" x14ac:dyDescent="0.25">
      <c r="A186" s="143">
        <v>85</v>
      </c>
      <c r="B186" s="141" t="s">
        <v>238</v>
      </c>
      <c r="C186" s="125">
        <v>58.880769000000001</v>
      </c>
      <c r="D186" s="125">
        <v>56.137349</v>
      </c>
      <c r="E186" s="125">
        <v>55.990937000000002</v>
      </c>
      <c r="F186" s="126">
        <v>7.0518095940240569E-2</v>
      </c>
      <c r="G186" s="125">
        <v>356.46045599999997</v>
      </c>
      <c r="H186" s="125">
        <v>297.61115000000001</v>
      </c>
      <c r="I186" s="127"/>
      <c r="J186" s="127"/>
      <c r="K186" s="128"/>
      <c r="O186" s="129"/>
    </row>
    <row r="187" spans="1:15" s="136" customFormat="1" ht="15" customHeight="1" x14ac:dyDescent="0.25">
      <c r="A187" s="144"/>
      <c r="B187" s="142" t="s">
        <v>239</v>
      </c>
      <c r="C187" s="125"/>
      <c r="D187" s="125"/>
      <c r="E187" s="125"/>
      <c r="F187" s="126"/>
      <c r="G187" s="125"/>
      <c r="H187" s="125"/>
      <c r="I187" s="135"/>
      <c r="J187" s="135"/>
      <c r="K187" s="128"/>
      <c r="O187" s="137"/>
    </row>
    <row r="188" spans="1:15" ht="9.9499999999999993" customHeight="1" x14ac:dyDescent="0.25">
      <c r="A188" s="143"/>
      <c r="B188" s="141"/>
      <c r="C188" s="125"/>
      <c r="D188" s="125"/>
      <c r="E188" s="125"/>
      <c r="F188" s="126"/>
      <c r="G188" s="125"/>
      <c r="H188" s="125"/>
      <c r="I188" s="127"/>
      <c r="J188" s="127"/>
      <c r="K188" s="128"/>
      <c r="O188" s="129"/>
    </row>
    <row r="189" spans="1:15" ht="27" customHeight="1" x14ac:dyDescent="0.25">
      <c r="A189" s="143">
        <v>87</v>
      </c>
      <c r="B189" s="141" t="s">
        <v>240</v>
      </c>
      <c r="C189" s="125">
        <v>2532.2455719999998</v>
      </c>
      <c r="D189" s="125">
        <v>2282.150885</v>
      </c>
      <c r="E189" s="125">
        <v>2232.9618049999999</v>
      </c>
      <c r="F189" s="126">
        <v>2.8123161217302495</v>
      </c>
      <c r="G189" s="125">
        <v>10074.870161999999</v>
      </c>
      <c r="H189" s="125">
        <v>11183.741097</v>
      </c>
      <c r="I189" s="127"/>
      <c r="J189" s="127"/>
      <c r="K189" s="128"/>
      <c r="O189" s="129"/>
    </row>
    <row r="190" spans="1:15" s="136" customFormat="1" ht="27" customHeight="1" x14ac:dyDescent="0.25">
      <c r="A190" s="144"/>
      <c r="B190" s="142" t="s">
        <v>241</v>
      </c>
      <c r="C190" s="125"/>
      <c r="D190" s="125"/>
      <c r="E190" s="125"/>
      <c r="F190" s="126"/>
      <c r="G190" s="125"/>
      <c r="H190" s="125"/>
      <c r="I190" s="135"/>
      <c r="J190" s="135"/>
      <c r="K190" s="128"/>
      <c r="O190" s="137"/>
    </row>
    <row r="191" spans="1:15" ht="9.9499999999999993" customHeight="1" x14ac:dyDescent="0.25">
      <c r="A191" s="143"/>
      <c r="B191" s="141"/>
      <c r="C191" s="125"/>
      <c r="D191" s="125"/>
      <c r="E191" s="125"/>
      <c r="F191" s="126"/>
      <c r="G191" s="125"/>
      <c r="H191" s="125"/>
      <c r="I191" s="127"/>
      <c r="J191" s="127"/>
      <c r="K191" s="128"/>
      <c r="O191" s="129"/>
    </row>
    <row r="192" spans="1:15" ht="38.1" customHeight="1" x14ac:dyDescent="0.25">
      <c r="A192" s="143">
        <v>88</v>
      </c>
      <c r="B192" s="141" t="s">
        <v>242</v>
      </c>
      <c r="C192" s="125">
        <v>384.610522</v>
      </c>
      <c r="D192" s="125">
        <v>335.61492099999998</v>
      </c>
      <c r="E192" s="125">
        <v>339.37270699999999</v>
      </c>
      <c r="F192" s="126">
        <v>0.42742483683966837</v>
      </c>
      <c r="G192" s="125">
        <v>1581.1999080000001</v>
      </c>
      <c r="H192" s="125">
        <v>1737.800602</v>
      </c>
      <c r="I192" s="127"/>
      <c r="J192" s="127"/>
      <c r="K192" s="128"/>
      <c r="O192" s="129"/>
    </row>
    <row r="193" spans="1:15" s="136" customFormat="1" ht="38.1" customHeight="1" x14ac:dyDescent="0.25">
      <c r="A193" s="144"/>
      <c r="B193" s="142" t="s">
        <v>243</v>
      </c>
      <c r="C193" s="125"/>
      <c r="D193" s="125"/>
      <c r="E193" s="125"/>
      <c r="F193" s="126"/>
      <c r="G193" s="125"/>
      <c r="H193" s="125"/>
      <c r="I193" s="135"/>
      <c r="J193" s="135"/>
      <c r="K193" s="128"/>
      <c r="O193" s="137"/>
    </row>
    <row r="194" spans="1:15" ht="9.9499999999999993" customHeight="1" x14ac:dyDescent="0.25">
      <c r="A194" s="143"/>
      <c r="B194" s="141"/>
      <c r="C194" s="125"/>
      <c r="D194" s="125"/>
      <c r="E194" s="125"/>
      <c r="F194" s="126"/>
      <c r="G194" s="125"/>
      <c r="H194" s="125"/>
      <c r="I194" s="127"/>
      <c r="J194" s="127"/>
      <c r="K194" s="128"/>
      <c r="O194" s="129"/>
    </row>
    <row r="195" spans="1:15" ht="15" customHeight="1" x14ac:dyDescent="0.25">
      <c r="A195" s="143">
        <v>89</v>
      </c>
      <c r="B195" s="141" t="s">
        <v>244</v>
      </c>
      <c r="C195" s="125">
        <v>3144.6802109999999</v>
      </c>
      <c r="D195" s="125">
        <v>2952.3935630000001</v>
      </c>
      <c r="E195" s="125">
        <v>3146.4245219999998</v>
      </c>
      <c r="F195" s="126">
        <v>3.9627818036179949</v>
      </c>
      <c r="G195" s="125">
        <v>11668.786347000001</v>
      </c>
      <c r="H195" s="125">
        <v>14689.958444</v>
      </c>
      <c r="I195" s="127"/>
      <c r="J195" s="127"/>
      <c r="K195" s="128"/>
      <c r="O195" s="129"/>
    </row>
    <row r="196" spans="1:15" s="136" customFormat="1" ht="15" customHeight="1" x14ac:dyDescent="0.25">
      <c r="A196" s="144"/>
      <c r="B196" s="142" t="s">
        <v>245</v>
      </c>
      <c r="C196" s="125"/>
      <c r="D196" s="125"/>
      <c r="E196" s="125"/>
      <c r="F196" s="126"/>
      <c r="G196" s="125"/>
      <c r="H196" s="125"/>
      <c r="I196" s="135"/>
      <c r="J196" s="135"/>
      <c r="K196" s="128"/>
      <c r="O196" s="137"/>
    </row>
    <row r="197" spans="1:15" ht="9.9499999999999993" customHeight="1" x14ac:dyDescent="0.25">
      <c r="A197" s="143"/>
      <c r="B197" s="141"/>
      <c r="C197" s="125"/>
      <c r="D197" s="125"/>
      <c r="E197" s="125"/>
      <c r="F197" s="126"/>
      <c r="G197" s="125"/>
      <c r="H197" s="125"/>
      <c r="I197" s="127"/>
      <c r="J197" s="127"/>
      <c r="K197" s="128"/>
      <c r="O197" s="129"/>
    </row>
    <row r="198" spans="1:15" ht="15.75" customHeight="1" x14ac:dyDescent="0.25">
      <c r="A198" s="143">
        <v>93</v>
      </c>
      <c r="B198" s="141" t="s">
        <v>246</v>
      </c>
      <c r="C198" s="125">
        <v>297.115139</v>
      </c>
      <c r="D198" s="125">
        <v>262.50697100000002</v>
      </c>
      <c r="E198" s="125">
        <v>292.79832900000002</v>
      </c>
      <c r="F198" s="126">
        <v>0.36876647832423526</v>
      </c>
      <c r="G198" s="125">
        <v>991.77384299999994</v>
      </c>
      <c r="H198" s="125">
        <v>1325.0924299999999</v>
      </c>
      <c r="I198" s="127"/>
      <c r="J198" s="127"/>
      <c r="K198" s="128"/>
      <c r="O198" s="129"/>
    </row>
    <row r="199" spans="1:15" s="136" customFormat="1" ht="15" customHeight="1" x14ac:dyDescent="0.25">
      <c r="A199" s="144"/>
      <c r="B199" s="142" t="s">
        <v>247</v>
      </c>
      <c r="C199" s="125"/>
      <c r="D199" s="125"/>
      <c r="E199" s="125"/>
      <c r="F199" s="126"/>
      <c r="G199" s="125"/>
      <c r="H199" s="125"/>
      <c r="I199" s="135"/>
      <c r="J199" s="135"/>
      <c r="K199" s="128"/>
      <c r="O199" s="137"/>
    </row>
    <row r="200" spans="1:15" ht="9.9499999999999993" customHeight="1" x14ac:dyDescent="0.25">
      <c r="A200" s="143"/>
      <c r="B200" s="141"/>
      <c r="C200" s="125"/>
      <c r="D200" s="125"/>
      <c r="E200" s="125"/>
      <c r="F200" s="126"/>
      <c r="G200" s="125"/>
      <c r="H200" s="125"/>
      <c r="I200" s="127"/>
      <c r="J200" s="127"/>
      <c r="K200" s="128"/>
      <c r="O200" s="129"/>
    </row>
    <row r="201" spans="1:15" ht="15" customHeight="1" x14ac:dyDescent="0.25">
      <c r="A201" s="143">
        <v>96</v>
      </c>
      <c r="B201" s="141" t="s">
        <v>248</v>
      </c>
      <c r="C201" s="125">
        <v>0</v>
      </c>
      <c r="D201" s="125" t="s">
        <v>152</v>
      </c>
      <c r="E201" s="125" t="s">
        <v>152</v>
      </c>
      <c r="F201" s="126" t="s">
        <v>143</v>
      </c>
      <c r="G201" s="125" t="s">
        <v>152</v>
      </c>
      <c r="H201" s="125" t="s">
        <v>152</v>
      </c>
      <c r="I201" s="22"/>
      <c r="J201" s="127"/>
      <c r="K201" s="128"/>
      <c r="O201" s="129"/>
    </row>
    <row r="202" spans="1:15" s="136" customFormat="1" ht="15" customHeight="1" x14ac:dyDescent="0.25">
      <c r="A202" s="144"/>
      <c r="B202" s="142" t="s">
        <v>249</v>
      </c>
      <c r="C202" s="125"/>
      <c r="D202" s="125"/>
      <c r="E202" s="125"/>
      <c r="F202" s="126"/>
      <c r="G202" s="125"/>
      <c r="H202" s="125"/>
      <c r="K202" s="128"/>
      <c r="O202" s="137"/>
    </row>
    <row r="203" spans="1:15" ht="9.9499999999999993" customHeight="1" x14ac:dyDescent="0.25">
      <c r="A203" s="143"/>
      <c r="B203" s="142"/>
      <c r="C203" s="125"/>
      <c r="D203" s="125"/>
      <c r="E203" s="125"/>
      <c r="F203" s="126"/>
      <c r="G203" s="125"/>
      <c r="H203" s="125"/>
      <c r="K203" s="128"/>
      <c r="O203" s="129"/>
    </row>
    <row r="204" spans="1:15" ht="15" customHeight="1" x14ac:dyDescent="0.25">
      <c r="A204" s="143">
        <v>97</v>
      </c>
      <c r="B204" s="141" t="s">
        <v>250</v>
      </c>
      <c r="C204" s="125">
        <v>461.60286200000002</v>
      </c>
      <c r="D204" s="125">
        <v>366.32710300000002</v>
      </c>
      <c r="E204" s="125">
        <v>410.40867900000001</v>
      </c>
      <c r="F204" s="126">
        <v>0.51689148549932995</v>
      </c>
      <c r="G204" s="125">
        <v>591.16167799999994</v>
      </c>
      <c r="H204" s="125">
        <v>2092.9251420000001</v>
      </c>
      <c r="I204" s="135"/>
      <c r="J204" s="135"/>
      <c r="K204" s="128"/>
      <c r="O204" s="129"/>
    </row>
    <row r="205" spans="1:15" s="136" customFormat="1" ht="15" customHeight="1" x14ac:dyDescent="0.25">
      <c r="A205" s="144"/>
      <c r="B205" s="142" t="s">
        <v>251</v>
      </c>
      <c r="C205" s="125"/>
      <c r="D205" s="125"/>
      <c r="E205" s="125"/>
      <c r="F205" s="126"/>
      <c r="G205" s="125"/>
      <c r="H205" s="125"/>
      <c r="K205" s="128"/>
      <c r="O205" s="137"/>
    </row>
    <row r="206" spans="1:15" ht="9.9499999999999993" customHeight="1" x14ac:dyDescent="0.25">
      <c r="A206" s="143"/>
      <c r="B206" s="142"/>
      <c r="C206" s="125"/>
      <c r="D206" s="125"/>
      <c r="E206" s="125"/>
      <c r="F206" s="126"/>
      <c r="G206" s="125"/>
      <c r="H206" s="125"/>
      <c r="K206" s="128"/>
      <c r="O206" s="129"/>
    </row>
    <row r="207" spans="1:15" s="152" customFormat="1" ht="15" customHeight="1" x14ac:dyDescent="0.25">
      <c r="A207" s="147"/>
      <c r="B207" s="148" t="s">
        <v>252</v>
      </c>
      <c r="C207" s="149">
        <v>82624.814183999988</v>
      </c>
      <c r="D207" s="149">
        <v>73871.688850999999</v>
      </c>
      <c r="E207" s="149">
        <v>79399.388558999985</v>
      </c>
      <c r="F207" s="150">
        <v>100</v>
      </c>
      <c r="G207" s="149">
        <v>306447.87527899997</v>
      </c>
      <c r="H207" s="149">
        <v>377959.18035200005</v>
      </c>
      <c r="I207" s="151"/>
      <c r="K207" s="128"/>
      <c r="O207" s="153"/>
    </row>
    <row r="208" spans="1:15" x14ac:dyDescent="0.25">
      <c r="C208" s="129"/>
      <c r="D208" s="129"/>
      <c r="E208" s="129"/>
      <c r="F208" s="156"/>
      <c r="G208" s="129"/>
      <c r="H208" s="129"/>
      <c r="K208" s="128"/>
    </row>
    <row r="209" spans="3:11" x14ac:dyDescent="0.25">
      <c r="C209" s="157"/>
      <c r="D209" s="158"/>
      <c r="E209" s="158"/>
      <c r="G209" s="157"/>
      <c r="H209" s="158"/>
      <c r="K209" s="128"/>
    </row>
    <row r="210" spans="3:11" x14ac:dyDescent="0.25">
      <c r="J210" s="161"/>
      <c r="K210" s="128"/>
    </row>
    <row r="211" spans="3:11" x14ac:dyDescent="0.25">
      <c r="G211" s="162"/>
    </row>
    <row r="212" spans="3:11" x14ac:dyDescent="0.25">
      <c r="H212" s="163"/>
    </row>
    <row r="214" spans="3:11" x14ac:dyDescent="0.25">
      <c r="E214" s="162"/>
      <c r="H214" s="162"/>
    </row>
  </sheetData>
  <mergeCells count="3">
    <mergeCell ref="A6:B6"/>
    <mergeCell ref="G6:H6"/>
    <mergeCell ref="A7:B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7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06"/>
  <sheetViews>
    <sheetView topLeftCell="A124" zoomScaleNormal="100" zoomScaleSheetLayoutView="100" workbookViewId="0">
      <selection activeCell="L64" sqref="L64"/>
    </sheetView>
  </sheetViews>
  <sheetFormatPr defaultRowHeight="12" x14ac:dyDescent="0.25"/>
  <cols>
    <col min="1" max="1" width="3.42578125" style="154" customWidth="1"/>
    <col min="2" max="2" width="46.140625" style="155" customWidth="1"/>
    <col min="3" max="3" width="8.42578125" style="160" customWidth="1"/>
    <col min="4" max="4" width="8.42578125" style="163" customWidth="1"/>
    <col min="5" max="5" width="8" style="163" customWidth="1"/>
    <col min="6" max="6" width="14.140625" style="159" customWidth="1"/>
    <col min="7" max="7" width="9.7109375" style="160" customWidth="1"/>
    <col min="8" max="8" width="8.7109375" style="160" customWidth="1"/>
    <col min="9" max="9" width="10.28515625" style="112" customWidth="1"/>
    <col min="10" max="16384" width="9.140625" style="112"/>
  </cols>
  <sheetData>
    <row r="1" spans="1:254" x14ac:dyDescent="0.2">
      <c r="A1" s="108" t="s">
        <v>253</v>
      </c>
      <c r="B1" s="109"/>
      <c r="C1" s="110"/>
      <c r="D1" s="164"/>
      <c r="E1" s="164"/>
      <c r="F1" s="111"/>
      <c r="G1" s="110"/>
      <c r="H1" s="110"/>
    </row>
    <row r="2" spans="1:254" x14ac:dyDescent="0.2">
      <c r="A2" s="113" t="s">
        <v>254</v>
      </c>
      <c r="B2" s="109"/>
      <c r="C2" s="110"/>
      <c r="D2" s="164"/>
      <c r="E2" s="164"/>
      <c r="F2" s="111"/>
      <c r="G2" s="110"/>
      <c r="H2" s="110"/>
    </row>
    <row r="3" spans="1:254" x14ac:dyDescent="0.2">
      <c r="A3" s="114"/>
      <c r="B3" s="109"/>
      <c r="C3" s="110"/>
      <c r="D3" s="164"/>
      <c r="E3" s="164"/>
      <c r="F3" s="111"/>
      <c r="G3" s="110"/>
      <c r="H3" s="110"/>
    </row>
    <row r="4" spans="1:254" ht="49.5" customHeight="1" x14ac:dyDescent="0.2">
      <c r="A4" s="823" t="s">
        <v>103</v>
      </c>
      <c r="B4" s="823"/>
      <c r="C4" s="115" t="s">
        <v>20</v>
      </c>
      <c r="D4" s="165" t="s">
        <v>21</v>
      </c>
      <c r="E4" s="165" t="s">
        <v>22</v>
      </c>
      <c r="F4" s="116" t="s">
        <v>255</v>
      </c>
      <c r="G4" s="824" t="s">
        <v>105</v>
      </c>
      <c r="H4" s="824"/>
    </row>
    <row r="5" spans="1:254" ht="50.1" customHeight="1" thickBot="1" x14ac:dyDescent="0.3">
      <c r="A5" s="825" t="s">
        <v>106</v>
      </c>
      <c r="B5" s="825"/>
      <c r="C5" s="117">
        <v>2017</v>
      </c>
      <c r="D5" s="117">
        <v>2017</v>
      </c>
      <c r="E5" s="117">
        <v>2017</v>
      </c>
      <c r="F5" s="118" t="s">
        <v>256</v>
      </c>
      <c r="G5" s="119">
        <v>2016</v>
      </c>
      <c r="H5" s="119">
        <v>2017</v>
      </c>
    </row>
    <row r="6" spans="1:254" ht="9.9499999999999993" customHeight="1" x14ac:dyDescent="0.25">
      <c r="A6" s="120"/>
      <c r="B6" s="120"/>
      <c r="C6" s="121"/>
      <c r="D6" s="166"/>
      <c r="E6" s="166"/>
      <c r="F6" s="167"/>
      <c r="G6" s="122"/>
      <c r="H6" s="122"/>
      <c r="K6" s="168"/>
      <c r="L6" s="168"/>
      <c r="M6" s="168"/>
      <c r="N6" s="169"/>
      <c r="O6" s="170"/>
      <c r="P6" s="170"/>
    </row>
    <row r="7" spans="1:254" s="177" customFormat="1" ht="15" customHeight="1" x14ac:dyDescent="0.25">
      <c r="A7" s="124" t="s">
        <v>108</v>
      </c>
      <c r="B7" s="124" t="s">
        <v>109</v>
      </c>
      <c r="C7" s="125">
        <v>31.018609999999999</v>
      </c>
      <c r="D7" s="22">
        <v>16.528579000000001</v>
      </c>
      <c r="E7" s="171">
        <v>14.301981</v>
      </c>
      <c r="F7" s="172" t="s">
        <v>143</v>
      </c>
      <c r="G7" s="125">
        <v>116.937934</v>
      </c>
      <c r="H7" s="125">
        <v>90.097010999999995</v>
      </c>
      <c r="I7" s="173"/>
      <c r="J7" s="129"/>
      <c r="K7" s="174"/>
      <c r="L7" s="168"/>
      <c r="M7" s="168"/>
      <c r="N7" s="175"/>
      <c r="O7" s="170"/>
      <c r="P7" s="170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</row>
    <row r="8" spans="1:254" s="183" customFormat="1" ht="15" customHeight="1" x14ac:dyDescent="0.25">
      <c r="A8" s="132"/>
      <c r="B8" s="132" t="s">
        <v>110</v>
      </c>
      <c r="C8" s="177"/>
      <c r="D8" s="171"/>
      <c r="E8" s="178"/>
      <c r="F8" s="140"/>
      <c r="G8" s="177"/>
      <c r="H8" s="177"/>
      <c r="I8" s="173"/>
      <c r="J8" s="137"/>
      <c r="K8" s="174"/>
      <c r="L8" s="179"/>
      <c r="M8" s="179"/>
      <c r="N8" s="180"/>
      <c r="O8" s="181"/>
      <c r="P8" s="181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2"/>
      <c r="CO8" s="182"/>
      <c r="CP8" s="182"/>
      <c r="CQ8" s="182"/>
      <c r="CR8" s="182"/>
      <c r="CS8" s="182"/>
      <c r="CT8" s="182"/>
      <c r="CU8" s="182"/>
      <c r="CV8" s="182"/>
      <c r="CW8" s="182"/>
      <c r="CX8" s="182"/>
      <c r="CY8" s="182"/>
      <c r="CZ8" s="182"/>
      <c r="DA8" s="182"/>
      <c r="DB8" s="182"/>
      <c r="DC8" s="182"/>
      <c r="DD8" s="182"/>
      <c r="DE8" s="182"/>
      <c r="DF8" s="182"/>
      <c r="DG8" s="182"/>
      <c r="DH8" s="182"/>
      <c r="DI8" s="182"/>
      <c r="DJ8" s="182"/>
      <c r="DK8" s="182"/>
      <c r="DL8" s="182"/>
      <c r="DM8" s="182"/>
      <c r="DN8" s="182"/>
      <c r="DO8" s="182"/>
      <c r="DP8" s="182"/>
      <c r="DQ8" s="182"/>
      <c r="DR8" s="182"/>
      <c r="DS8" s="182"/>
      <c r="DT8" s="182"/>
      <c r="DU8" s="182"/>
      <c r="DV8" s="182"/>
      <c r="DW8" s="182"/>
      <c r="DX8" s="182"/>
      <c r="DY8" s="182"/>
      <c r="DZ8" s="182"/>
      <c r="EA8" s="182"/>
      <c r="EB8" s="182"/>
      <c r="EC8" s="182"/>
      <c r="ED8" s="182"/>
      <c r="EE8" s="182"/>
      <c r="EF8" s="182"/>
      <c r="EG8" s="182"/>
      <c r="EH8" s="182"/>
      <c r="EI8" s="182"/>
      <c r="EJ8" s="182"/>
      <c r="EK8" s="182"/>
      <c r="EL8" s="182"/>
      <c r="EM8" s="182"/>
      <c r="EN8" s="182"/>
      <c r="EO8" s="182"/>
      <c r="EP8" s="182"/>
      <c r="EQ8" s="182"/>
      <c r="ER8" s="182"/>
      <c r="ES8" s="182"/>
      <c r="ET8" s="182"/>
      <c r="EU8" s="182"/>
      <c r="EV8" s="182"/>
      <c r="EW8" s="182"/>
      <c r="EX8" s="182"/>
      <c r="EY8" s="182"/>
      <c r="EZ8" s="182"/>
      <c r="FA8" s="182"/>
      <c r="FB8" s="182"/>
      <c r="FC8" s="182"/>
      <c r="FD8" s="182"/>
      <c r="FE8" s="182"/>
      <c r="FF8" s="182"/>
      <c r="FG8" s="182"/>
      <c r="FH8" s="182"/>
      <c r="FI8" s="182"/>
      <c r="FJ8" s="182"/>
      <c r="FK8" s="182"/>
      <c r="FL8" s="182"/>
      <c r="FM8" s="182"/>
      <c r="FN8" s="182"/>
      <c r="FO8" s="182"/>
      <c r="FP8" s="182"/>
      <c r="FQ8" s="182"/>
      <c r="FR8" s="182"/>
      <c r="FS8" s="182"/>
      <c r="FT8" s="182"/>
      <c r="FU8" s="182"/>
      <c r="FV8" s="182"/>
      <c r="FW8" s="182"/>
      <c r="FX8" s="182"/>
      <c r="FY8" s="182"/>
      <c r="FZ8" s="182"/>
      <c r="GA8" s="182"/>
      <c r="GB8" s="182"/>
      <c r="GC8" s="182"/>
      <c r="GD8" s="182"/>
      <c r="GE8" s="182"/>
      <c r="GF8" s="182"/>
      <c r="GG8" s="182"/>
      <c r="GH8" s="182"/>
      <c r="GI8" s="182"/>
      <c r="GJ8" s="182"/>
      <c r="GK8" s="182"/>
      <c r="GL8" s="182"/>
      <c r="GM8" s="182"/>
      <c r="GN8" s="182"/>
      <c r="GO8" s="182"/>
      <c r="GP8" s="182"/>
      <c r="GQ8" s="182"/>
      <c r="GR8" s="182"/>
      <c r="GS8" s="182"/>
      <c r="GT8" s="182"/>
      <c r="GU8" s="182"/>
      <c r="GV8" s="182"/>
      <c r="GW8" s="182"/>
      <c r="GX8" s="182"/>
      <c r="GY8" s="182"/>
      <c r="GZ8" s="182"/>
      <c r="HA8" s="182"/>
      <c r="HB8" s="182"/>
      <c r="HC8" s="182"/>
      <c r="HD8" s="182"/>
      <c r="HE8" s="182"/>
      <c r="HF8" s="182"/>
      <c r="HG8" s="182"/>
      <c r="HH8" s="182"/>
      <c r="HI8" s="182"/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2"/>
      <c r="IF8" s="182"/>
      <c r="IG8" s="182"/>
      <c r="IH8" s="182"/>
      <c r="II8" s="182"/>
      <c r="IJ8" s="182"/>
      <c r="IK8" s="182"/>
      <c r="IL8" s="182"/>
      <c r="IM8" s="182"/>
      <c r="IN8" s="182"/>
      <c r="IO8" s="182"/>
      <c r="IP8" s="182"/>
      <c r="IQ8" s="182"/>
      <c r="IR8" s="182"/>
      <c r="IS8" s="182"/>
      <c r="IT8" s="182"/>
    </row>
    <row r="9" spans="1:254" s="177" customFormat="1" ht="9.9499999999999993" customHeight="1" x14ac:dyDescent="0.25">
      <c r="A9" s="124"/>
      <c r="B9" s="124"/>
      <c r="C9" s="184"/>
      <c r="D9" s="185"/>
      <c r="E9" s="171"/>
      <c r="F9" s="140"/>
      <c r="G9" s="184"/>
      <c r="H9" s="184"/>
      <c r="I9" s="173"/>
      <c r="J9" s="129"/>
      <c r="K9" s="174"/>
      <c r="L9" s="168"/>
      <c r="M9" s="168"/>
      <c r="N9" s="175"/>
      <c r="O9" s="170"/>
      <c r="P9" s="170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</row>
    <row r="10" spans="1:254" s="177" customFormat="1" ht="15" customHeight="1" x14ac:dyDescent="0.25">
      <c r="A10" s="124" t="s">
        <v>111</v>
      </c>
      <c r="B10" s="124" t="s">
        <v>112</v>
      </c>
      <c r="C10" s="125">
        <v>380.57503500000001</v>
      </c>
      <c r="D10" s="22">
        <v>340.963121</v>
      </c>
      <c r="E10" s="171">
        <v>400.308739</v>
      </c>
      <c r="F10" s="172">
        <v>0.54164983369483244</v>
      </c>
      <c r="G10" s="125">
        <v>1486.90896</v>
      </c>
      <c r="H10" s="125">
        <v>1816.176422</v>
      </c>
      <c r="I10" s="173"/>
      <c r="J10" s="129"/>
      <c r="K10" s="174"/>
      <c r="L10" s="168"/>
      <c r="M10" s="168"/>
      <c r="N10" s="175"/>
      <c r="O10" s="170"/>
      <c r="P10" s="170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</row>
    <row r="11" spans="1:254" s="183" customFormat="1" x14ac:dyDescent="0.25">
      <c r="A11" s="132"/>
      <c r="B11" s="132" t="s">
        <v>113</v>
      </c>
      <c r="C11" s="125"/>
      <c r="D11" s="22"/>
      <c r="E11" s="178"/>
      <c r="F11" s="172"/>
      <c r="G11" s="125"/>
      <c r="H11" s="125"/>
      <c r="I11" s="173"/>
      <c r="J11" s="137"/>
      <c r="K11" s="174"/>
      <c r="L11" s="179"/>
      <c r="M11" s="179"/>
      <c r="N11" s="180"/>
      <c r="O11" s="181"/>
      <c r="P11" s="181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82"/>
      <c r="CM11" s="182"/>
      <c r="CN11" s="182"/>
      <c r="CO11" s="182"/>
      <c r="CP11" s="182"/>
      <c r="CQ11" s="182"/>
      <c r="CR11" s="182"/>
      <c r="CS11" s="182"/>
      <c r="CT11" s="182"/>
      <c r="CU11" s="182"/>
      <c r="CV11" s="182"/>
      <c r="CW11" s="182"/>
      <c r="CX11" s="182"/>
      <c r="CY11" s="182"/>
      <c r="CZ11" s="182"/>
      <c r="DA11" s="182"/>
      <c r="DB11" s="182"/>
      <c r="DC11" s="182"/>
      <c r="DD11" s="182"/>
      <c r="DE11" s="182"/>
      <c r="DF11" s="182"/>
      <c r="DG11" s="182"/>
      <c r="DH11" s="182"/>
      <c r="DI11" s="182"/>
      <c r="DJ11" s="182"/>
      <c r="DK11" s="182"/>
      <c r="DL11" s="182"/>
      <c r="DM11" s="182"/>
      <c r="DN11" s="182"/>
      <c r="DO11" s="182"/>
      <c r="DP11" s="182"/>
      <c r="DQ11" s="182"/>
      <c r="DR11" s="182"/>
      <c r="DS11" s="182"/>
      <c r="DT11" s="182"/>
      <c r="DU11" s="182"/>
      <c r="DV11" s="182"/>
      <c r="DW11" s="182"/>
      <c r="DX11" s="182"/>
      <c r="DY11" s="182"/>
      <c r="DZ11" s="182"/>
      <c r="EA11" s="182"/>
      <c r="EB11" s="182"/>
      <c r="EC11" s="182"/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  <c r="FW11" s="182"/>
      <c r="FX11" s="182"/>
      <c r="FY11" s="182"/>
      <c r="FZ11" s="182"/>
      <c r="GA11" s="182"/>
      <c r="GB11" s="182"/>
      <c r="GC11" s="182"/>
      <c r="GD11" s="182"/>
      <c r="GE11" s="182"/>
      <c r="GF11" s="182"/>
      <c r="GG11" s="182"/>
      <c r="GH11" s="182"/>
      <c r="GI11" s="182"/>
      <c r="GJ11" s="182"/>
      <c r="GK11" s="182"/>
      <c r="GL11" s="182"/>
      <c r="GM11" s="182"/>
      <c r="GN11" s="182"/>
      <c r="GO11" s="182"/>
      <c r="GP11" s="182"/>
      <c r="GQ11" s="182"/>
      <c r="GR11" s="182"/>
      <c r="GS11" s="182"/>
      <c r="GT11" s="182"/>
      <c r="GU11" s="182"/>
      <c r="GV11" s="182"/>
      <c r="GW11" s="182"/>
      <c r="GX11" s="182"/>
      <c r="GY11" s="182"/>
      <c r="GZ11" s="182"/>
      <c r="HA11" s="182"/>
      <c r="HB11" s="182"/>
      <c r="HC11" s="182"/>
      <c r="HD11" s="182"/>
      <c r="HE11" s="182"/>
      <c r="HF11" s="182"/>
      <c r="HG11" s="182"/>
      <c r="HH11" s="182"/>
      <c r="HI11" s="182"/>
      <c r="HJ11" s="182"/>
      <c r="HK11" s="182"/>
      <c r="HL11" s="182"/>
      <c r="HM11" s="182"/>
      <c r="HN11" s="182"/>
      <c r="HO11" s="182"/>
      <c r="HP11" s="182"/>
      <c r="HQ11" s="182"/>
      <c r="HR11" s="182"/>
      <c r="HS11" s="182"/>
      <c r="HT11" s="182"/>
      <c r="HU11" s="182"/>
      <c r="HV11" s="182"/>
      <c r="HW11" s="182"/>
      <c r="HX11" s="182"/>
      <c r="HY11" s="182"/>
      <c r="HZ11" s="182"/>
      <c r="IA11" s="182"/>
      <c r="IB11" s="182"/>
      <c r="IC11" s="182"/>
      <c r="ID11" s="182"/>
      <c r="IE11" s="182"/>
      <c r="IF11" s="182"/>
      <c r="IG11" s="182"/>
      <c r="IH11" s="182"/>
      <c r="II11" s="182"/>
      <c r="IJ11" s="182"/>
      <c r="IK11" s="182"/>
      <c r="IL11" s="182"/>
      <c r="IM11" s="182"/>
      <c r="IN11" s="182"/>
      <c r="IO11" s="182"/>
      <c r="IP11" s="182"/>
      <c r="IQ11" s="182"/>
      <c r="IR11" s="182"/>
      <c r="IS11" s="182"/>
      <c r="IT11" s="182"/>
    </row>
    <row r="12" spans="1:254" s="177" customFormat="1" ht="9.9499999999999993" customHeight="1" x14ac:dyDescent="0.25">
      <c r="A12" s="124"/>
      <c r="B12" s="124"/>
      <c r="C12" s="125"/>
      <c r="D12" s="22"/>
      <c r="E12" s="171"/>
      <c r="F12" s="172"/>
      <c r="G12" s="125"/>
      <c r="H12" s="125"/>
      <c r="I12" s="173"/>
      <c r="J12" s="129"/>
      <c r="K12" s="174"/>
      <c r="L12" s="168"/>
      <c r="M12" s="168"/>
      <c r="N12" s="175"/>
      <c r="O12" s="170"/>
      <c r="P12" s="170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</row>
    <row r="13" spans="1:254" s="177" customFormat="1" ht="15" customHeight="1" x14ac:dyDescent="0.25">
      <c r="A13" s="124" t="s">
        <v>114</v>
      </c>
      <c r="B13" s="124" t="s">
        <v>115</v>
      </c>
      <c r="C13" s="125">
        <v>398.01817399999999</v>
      </c>
      <c r="D13" s="22">
        <v>297.34600799999998</v>
      </c>
      <c r="E13" s="171">
        <v>301.59398700000003</v>
      </c>
      <c r="F13" s="172">
        <v>0.40808085606622613</v>
      </c>
      <c r="G13" s="125">
        <v>1296.706363</v>
      </c>
      <c r="H13" s="125">
        <v>1621.8933999999999</v>
      </c>
      <c r="I13" s="173"/>
      <c r="J13" s="129"/>
      <c r="K13" s="174"/>
      <c r="L13" s="168"/>
      <c r="M13" s="168"/>
      <c r="N13" s="175"/>
      <c r="O13" s="170"/>
      <c r="P13" s="170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</row>
    <row r="14" spans="1:254" s="183" customFormat="1" ht="15" customHeight="1" x14ac:dyDescent="0.25">
      <c r="A14" s="132"/>
      <c r="B14" s="132" t="s">
        <v>116</v>
      </c>
      <c r="C14" s="125"/>
      <c r="D14" s="22"/>
      <c r="E14" s="178"/>
      <c r="F14" s="172"/>
      <c r="G14" s="125"/>
      <c r="H14" s="125"/>
      <c r="I14" s="173"/>
      <c r="J14" s="137"/>
      <c r="K14" s="174"/>
      <c r="L14" s="179"/>
      <c r="M14" s="179"/>
      <c r="N14" s="180"/>
      <c r="O14" s="181"/>
      <c r="P14" s="181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82"/>
      <c r="CD14" s="182"/>
      <c r="CE14" s="182"/>
      <c r="CF14" s="182"/>
      <c r="CG14" s="182"/>
      <c r="CH14" s="182"/>
      <c r="CI14" s="182"/>
      <c r="CJ14" s="182"/>
      <c r="CK14" s="182"/>
      <c r="CL14" s="182"/>
      <c r="CM14" s="182"/>
      <c r="CN14" s="182"/>
      <c r="CO14" s="182"/>
      <c r="CP14" s="182"/>
      <c r="CQ14" s="182"/>
      <c r="CR14" s="182"/>
      <c r="CS14" s="182"/>
      <c r="CT14" s="182"/>
      <c r="CU14" s="182"/>
      <c r="CV14" s="182"/>
      <c r="CW14" s="182"/>
      <c r="CX14" s="182"/>
      <c r="CY14" s="182"/>
      <c r="CZ14" s="182"/>
      <c r="DA14" s="182"/>
      <c r="DB14" s="182"/>
      <c r="DC14" s="182"/>
      <c r="DD14" s="182"/>
      <c r="DE14" s="182"/>
      <c r="DF14" s="182"/>
      <c r="DG14" s="182"/>
      <c r="DH14" s="182"/>
      <c r="DI14" s="182"/>
      <c r="DJ14" s="182"/>
      <c r="DK14" s="182"/>
      <c r="DL14" s="182"/>
      <c r="DM14" s="182"/>
      <c r="DN14" s="182"/>
      <c r="DO14" s="182"/>
      <c r="DP14" s="182"/>
      <c r="DQ14" s="182"/>
      <c r="DR14" s="182"/>
      <c r="DS14" s="182"/>
      <c r="DT14" s="182"/>
      <c r="DU14" s="182"/>
      <c r="DV14" s="182"/>
      <c r="DW14" s="182"/>
      <c r="DX14" s="182"/>
      <c r="DY14" s="182"/>
      <c r="DZ14" s="182"/>
      <c r="EA14" s="182"/>
      <c r="EB14" s="182"/>
      <c r="EC14" s="182"/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  <c r="FW14" s="182"/>
      <c r="FX14" s="182"/>
      <c r="FY14" s="182"/>
      <c r="FZ14" s="182"/>
      <c r="GA14" s="182"/>
      <c r="GB14" s="182"/>
      <c r="GC14" s="182"/>
      <c r="GD14" s="182"/>
      <c r="GE14" s="182"/>
      <c r="GF14" s="182"/>
      <c r="GG14" s="182"/>
      <c r="GH14" s="182"/>
      <c r="GI14" s="182"/>
      <c r="GJ14" s="182"/>
      <c r="GK14" s="182"/>
      <c r="GL14" s="182"/>
      <c r="GM14" s="182"/>
      <c r="GN14" s="182"/>
      <c r="GO14" s="182"/>
      <c r="GP14" s="182"/>
      <c r="GQ14" s="182"/>
      <c r="GR14" s="182"/>
      <c r="GS14" s="182"/>
      <c r="GT14" s="182"/>
      <c r="GU14" s="182"/>
      <c r="GV14" s="182"/>
      <c r="GW14" s="182"/>
      <c r="GX14" s="182"/>
      <c r="GY14" s="182"/>
      <c r="GZ14" s="182"/>
      <c r="HA14" s="182"/>
      <c r="HB14" s="182"/>
      <c r="HC14" s="182"/>
      <c r="HD14" s="182"/>
      <c r="HE14" s="182"/>
      <c r="HF14" s="182"/>
      <c r="HG14" s="182"/>
      <c r="HH14" s="182"/>
      <c r="HI14" s="182"/>
      <c r="HJ14" s="182"/>
      <c r="HK14" s="182"/>
      <c r="HL14" s="182"/>
      <c r="HM14" s="182"/>
      <c r="HN14" s="182"/>
      <c r="HO14" s="182"/>
      <c r="HP14" s="182"/>
      <c r="HQ14" s="182"/>
      <c r="HR14" s="182"/>
      <c r="HS14" s="182"/>
      <c r="HT14" s="182"/>
      <c r="HU14" s="182"/>
      <c r="HV14" s="182"/>
      <c r="HW14" s="182"/>
      <c r="HX14" s="182"/>
      <c r="HY14" s="182"/>
      <c r="HZ14" s="182"/>
      <c r="IA14" s="182"/>
      <c r="IB14" s="182"/>
      <c r="IC14" s="182"/>
      <c r="ID14" s="182"/>
      <c r="IE14" s="182"/>
      <c r="IF14" s="182"/>
      <c r="IG14" s="182"/>
      <c r="IH14" s="182"/>
      <c r="II14" s="182"/>
      <c r="IJ14" s="182"/>
      <c r="IK14" s="182"/>
      <c r="IL14" s="182"/>
      <c r="IM14" s="182"/>
      <c r="IN14" s="182"/>
      <c r="IO14" s="182"/>
      <c r="IP14" s="182"/>
      <c r="IQ14" s="182"/>
      <c r="IR14" s="182"/>
      <c r="IS14" s="182"/>
      <c r="IT14" s="182"/>
    </row>
    <row r="15" spans="1:254" s="177" customFormat="1" ht="9.9499999999999993" customHeight="1" x14ac:dyDescent="0.25">
      <c r="A15" s="124"/>
      <c r="B15" s="124"/>
      <c r="C15" s="125"/>
      <c r="D15" s="22"/>
      <c r="E15" s="171"/>
      <c r="F15" s="172"/>
      <c r="G15" s="125"/>
      <c r="H15" s="125"/>
      <c r="I15" s="173"/>
      <c r="J15" s="129"/>
      <c r="K15" s="174"/>
      <c r="L15" s="168"/>
      <c r="M15" s="168"/>
      <c r="N15" s="175"/>
      <c r="O15" s="170"/>
      <c r="P15" s="170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</row>
    <row r="16" spans="1:254" s="177" customFormat="1" ht="15" customHeight="1" x14ac:dyDescent="0.25">
      <c r="A16" s="124" t="s">
        <v>117</v>
      </c>
      <c r="B16" s="124" t="s">
        <v>118</v>
      </c>
      <c r="C16" s="125">
        <v>377.62780400000003</v>
      </c>
      <c r="D16" s="22">
        <v>333.01088299999998</v>
      </c>
      <c r="E16" s="171">
        <v>348.59043500000001</v>
      </c>
      <c r="F16" s="172">
        <v>0.47167081992021997</v>
      </c>
      <c r="G16" s="125">
        <v>1490.6937290000001</v>
      </c>
      <c r="H16" s="125">
        <v>1675.58528</v>
      </c>
      <c r="I16" s="173"/>
      <c r="J16" s="129"/>
      <c r="K16" s="174"/>
      <c r="L16" s="168"/>
      <c r="M16" s="168"/>
      <c r="N16" s="175"/>
      <c r="O16" s="170"/>
      <c r="P16" s="170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</row>
    <row r="17" spans="1:254" s="183" customFormat="1" ht="27" customHeight="1" x14ac:dyDescent="0.25">
      <c r="A17" s="132"/>
      <c r="B17" s="132" t="s">
        <v>119</v>
      </c>
      <c r="C17" s="125"/>
      <c r="D17" s="22"/>
      <c r="E17" s="178"/>
      <c r="F17" s="172"/>
      <c r="G17" s="125"/>
      <c r="H17" s="125"/>
      <c r="I17" s="173"/>
      <c r="J17" s="137"/>
      <c r="K17" s="174"/>
      <c r="L17" s="179"/>
      <c r="M17" s="179"/>
      <c r="N17" s="180"/>
      <c r="O17" s="181"/>
      <c r="P17" s="181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2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2"/>
      <c r="DH17" s="182"/>
      <c r="DI17" s="182"/>
      <c r="DJ17" s="182"/>
      <c r="DK17" s="182"/>
      <c r="DL17" s="182"/>
      <c r="DM17" s="182"/>
      <c r="DN17" s="182"/>
      <c r="DO17" s="182"/>
      <c r="DP17" s="182"/>
      <c r="DQ17" s="182"/>
      <c r="DR17" s="182"/>
      <c r="DS17" s="182"/>
      <c r="DT17" s="182"/>
      <c r="DU17" s="182"/>
      <c r="DV17" s="182"/>
      <c r="DW17" s="182"/>
      <c r="DX17" s="182"/>
      <c r="DY17" s="182"/>
      <c r="DZ17" s="182"/>
      <c r="EA17" s="182"/>
      <c r="EB17" s="182"/>
      <c r="EC17" s="182"/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  <c r="FW17" s="182"/>
      <c r="FX17" s="182"/>
      <c r="FY17" s="182"/>
      <c r="FZ17" s="182"/>
      <c r="GA17" s="182"/>
      <c r="GB17" s="182"/>
      <c r="GC17" s="182"/>
      <c r="GD17" s="182"/>
      <c r="GE17" s="182"/>
      <c r="GF17" s="182"/>
      <c r="GG17" s="182"/>
      <c r="GH17" s="182"/>
      <c r="GI17" s="182"/>
      <c r="GJ17" s="182"/>
      <c r="GK17" s="182"/>
      <c r="GL17" s="182"/>
      <c r="GM17" s="182"/>
      <c r="GN17" s="182"/>
      <c r="GO17" s="182"/>
      <c r="GP17" s="182"/>
      <c r="GQ17" s="182"/>
      <c r="GR17" s="182"/>
      <c r="GS17" s="182"/>
      <c r="GT17" s="182"/>
      <c r="GU17" s="182"/>
      <c r="GV17" s="182"/>
      <c r="GW17" s="182"/>
      <c r="GX17" s="182"/>
      <c r="GY17" s="182"/>
      <c r="GZ17" s="182"/>
      <c r="HA17" s="182"/>
      <c r="HB17" s="182"/>
      <c r="HC17" s="182"/>
      <c r="HD17" s="182"/>
      <c r="HE17" s="182"/>
      <c r="HF17" s="182"/>
      <c r="HG17" s="182"/>
      <c r="HH17" s="182"/>
      <c r="HI17" s="182"/>
      <c r="HJ17" s="182"/>
      <c r="HK17" s="182"/>
      <c r="HL17" s="182"/>
      <c r="HM17" s="182"/>
      <c r="HN17" s="182"/>
      <c r="HO17" s="182"/>
      <c r="HP17" s="182"/>
      <c r="HQ17" s="182"/>
      <c r="HR17" s="182"/>
      <c r="HS17" s="182"/>
      <c r="HT17" s="182"/>
      <c r="HU17" s="182"/>
      <c r="HV17" s="182"/>
      <c r="HW17" s="182"/>
      <c r="HX17" s="182"/>
      <c r="HY17" s="182"/>
      <c r="HZ17" s="182"/>
      <c r="IA17" s="182"/>
      <c r="IB17" s="182"/>
      <c r="IC17" s="182"/>
      <c r="ID17" s="182"/>
      <c r="IE17" s="182"/>
      <c r="IF17" s="182"/>
      <c r="IG17" s="182"/>
      <c r="IH17" s="182"/>
      <c r="II17" s="182"/>
      <c r="IJ17" s="182"/>
      <c r="IK17" s="182"/>
      <c r="IL17" s="182"/>
      <c r="IM17" s="182"/>
      <c r="IN17" s="182"/>
      <c r="IO17" s="182"/>
      <c r="IP17" s="182"/>
      <c r="IQ17" s="182"/>
      <c r="IR17" s="182"/>
      <c r="IS17" s="182"/>
      <c r="IT17" s="182"/>
    </row>
    <row r="18" spans="1:254" s="177" customFormat="1" ht="9.9499999999999993" customHeight="1" x14ac:dyDescent="0.25">
      <c r="A18" s="124"/>
      <c r="B18" s="124"/>
      <c r="C18" s="125"/>
      <c r="D18" s="22"/>
      <c r="E18" s="171"/>
      <c r="F18" s="172"/>
      <c r="G18" s="125"/>
      <c r="H18" s="125"/>
      <c r="I18" s="173"/>
      <c r="J18" s="129"/>
      <c r="K18" s="174"/>
      <c r="L18" s="168"/>
      <c r="M18" s="168"/>
      <c r="N18" s="175"/>
      <c r="O18" s="170"/>
      <c r="P18" s="170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</row>
    <row r="19" spans="1:254" s="177" customFormat="1" ht="15" customHeight="1" x14ac:dyDescent="0.25">
      <c r="A19" s="124" t="s">
        <v>120</v>
      </c>
      <c r="B19" s="124" t="s">
        <v>121</v>
      </c>
      <c r="C19" s="125">
        <v>563.87703699999997</v>
      </c>
      <c r="D19" s="22">
        <v>578.73540800000001</v>
      </c>
      <c r="E19" s="171">
        <v>771.09149600000001</v>
      </c>
      <c r="F19" s="172">
        <v>1.0433486453861793</v>
      </c>
      <c r="G19" s="125">
        <v>3089.0310810000001</v>
      </c>
      <c r="H19" s="125">
        <v>2936.0622560000002</v>
      </c>
      <c r="I19" s="173"/>
      <c r="J19" s="129"/>
      <c r="K19" s="174"/>
      <c r="L19" s="168"/>
      <c r="M19" s="168"/>
      <c r="N19" s="175"/>
      <c r="O19" s="170"/>
      <c r="P19" s="170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</row>
    <row r="20" spans="1:254" s="183" customFormat="1" ht="15" customHeight="1" x14ac:dyDescent="0.25">
      <c r="A20" s="132"/>
      <c r="B20" s="132" t="s">
        <v>122</v>
      </c>
      <c r="C20" s="125"/>
      <c r="D20" s="22"/>
      <c r="E20" s="178"/>
      <c r="F20" s="172"/>
      <c r="G20" s="125"/>
      <c r="H20" s="125"/>
      <c r="I20" s="173"/>
      <c r="J20" s="137"/>
      <c r="K20" s="174"/>
      <c r="L20" s="179"/>
      <c r="M20" s="179"/>
      <c r="N20" s="180"/>
      <c r="O20" s="181"/>
      <c r="P20" s="181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82"/>
      <c r="CD20" s="182"/>
      <c r="CE20" s="182"/>
      <c r="CF20" s="182"/>
      <c r="CG20" s="182"/>
      <c r="CH20" s="182"/>
      <c r="CI20" s="182"/>
      <c r="CJ20" s="182"/>
      <c r="CK20" s="182"/>
      <c r="CL20" s="182"/>
      <c r="CM20" s="182"/>
      <c r="CN20" s="182"/>
      <c r="CO20" s="182"/>
      <c r="CP20" s="182"/>
      <c r="CQ20" s="182"/>
      <c r="CR20" s="182"/>
      <c r="CS20" s="182"/>
      <c r="CT20" s="182"/>
      <c r="CU20" s="182"/>
      <c r="CV20" s="182"/>
      <c r="CW20" s="182"/>
      <c r="CX20" s="182"/>
      <c r="CY20" s="182"/>
      <c r="CZ20" s="182"/>
      <c r="DA20" s="182"/>
      <c r="DB20" s="182"/>
      <c r="DC20" s="182"/>
      <c r="DD20" s="182"/>
      <c r="DE20" s="182"/>
      <c r="DF20" s="182"/>
      <c r="DG20" s="182"/>
      <c r="DH20" s="182"/>
      <c r="DI20" s="182"/>
      <c r="DJ20" s="182"/>
      <c r="DK20" s="182"/>
      <c r="DL20" s="182"/>
      <c r="DM20" s="182"/>
      <c r="DN20" s="182"/>
      <c r="DO20" s="182"/>
      <c r="DP20" s="182"/>
      <c r="DQ20" s="182"/>
      <c r="DR20" s="182"/>
      <c r="DS20" s="182"/>
      <c r="DT20" s="182"/>
      <c r="DU20" s="182"/>
      <c r="DV20" s="182"/>
      <c r="DW20" s="182"/>
      <c r="DX20" s="182"/>
      <c r="DY20" s="182"/>
      <c r="DZ20" s="182"/>
      <c r="EA20" s="182"/>
      <c r="EB20" s="182"/>
      <c r="EC20" s="182"/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  <c r="FW20" s="182"/>
      <c r="FX20" s="182"/>
      <c r="FY20" s="182"/>
      <c r="FZ20" s="182"/>
      <c r="GA20" s="182"/>
      <c r="GB20" s="182"/>
      <c r="GC20" s="182"/>
      <c r="GD20" s="182"/>
      <c r="GE20" s="182"/>
      <c r="GF20" s="182"/>
      <c r="GG20" s="182"/>
      <c r="GH20" s="182"/>
      <c r="GI20" s="182"/>
      <c r="GJ20" s="182"/>
      <c r="GK20" s="182"/>
      <c r="GL20" s="182"/>
      <c r="GM20" s="182"/>
      <c r="GN20" s="182"/>
      <c r="GO20" s="182"/>
      <c r="GP20" s="182"/>
      <c r="GQ20" s="182"/>
      <c r="GR20" s="182"/>
      <c r="GS20" s="182"/>
      <c r="GT20" s="182"/>
      <c r="GU20" s="182"/>
      <c r="GV20" s="182"/>
      <c r="GW20" s="182"/>
      <c r="GX20" s="182"/>
      <c r="GY20" s="182"/>
      <c r="GZ20" s="182"/>
      <c r="HA20" s="182"/>
      <c r="HB20" s="182"/>
      <c r="HC20" s="182"/>
      <c r="HD20" s="182"/>
      <c r="HE20" s="182"/>
      <c r="HF20" s="182"/>
      <c r="HG20" s="182"/>
      <c r="HH20" s="182"/>
      <c r="HI20" s="182"/>
      <c r="HJ20" s="182"/>
      <c r="HK20" s="182"/>
      <c r="HL20" s="182"/>
      <c r="HM20" s="182"/>
      <c r="HN20" s="182"/>
      <c r="HO20" s="182"/>
      <c r="HP20" s="182"/>
      <c r="HQ20" s="182"/>
      <c r="HR20" s="182"/>
      <c r="HS20" s="182"/>
      <c r="HT20" s="182"/>
      <c r="HU20" s="182"/>
      <c r="HV20" s="182"/>
      <c r="HW20" s="182"/>
      <c r="HX20" s="182"/>
      <c r="HY20" s="182"/>
      <c r="HZ20" s="182"/>
      <c r="IA20" s="182"/>
      <c r="IB20" s="182"/>
      <c r="IC20" s="182"/>
      <c r="ID20" s="182"/>
      <c r="IE20" s="182"/>
      <c r="IF20" s="182"/>
      <c r="IG20" s="182"/>
      <c r="IH20" s="182"/>
      <c r="II20" s="182"/>
      <c r="IJ20" s="182"/>
      <c r="IK20" s="182"/>
      <c r="IL20" s="182"/>
      <c r="IM20" s="182"/>
      <c r="IN20" s="182"/>
      <c r="IO20" s="182"/>
      <c r="IP20" s="182"/>
      <c r="IQ20" s="182"/>
      <c r="IR20" s="182"/>
      <c r="IS20" s="182"/>
      <c r="IT20" s="182"/>
    </row>
    <row r="21" spans="1:254" s="177" customFormat="1" ht="9.9499999999999993" customHeight="1" x14ac:dyDescent="0.25">
      <c r="A21" s="124"/>
      <c r="B21" s="141"/>
      <c r="C21" s="125"/>
      <c r="D21" s="22"/>
      <c r="E21" s="171"/>
      <c r="F21" s="172"/>
      <c r="G21" s="125"/>
      <c r="H21" s="125"/>
      <c r="I21" s="173"/>
      <c r="J21" s="129"/>
      <c r="K21" s="174"/>
      <c r="L21" s="168"/>
      <c r="M21" s="168"/>
      <c r="N21" s="175"/>
      <c r="O21" s="170"/>
      <c r="P21" s="170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</row>
    <row r="22" spans="1:254" s="177" customFormat="1" ht="13.5" customHeight="1" x14ac:dyDescent="0.25">
      <c r="A22" s="124" t="s">
        <v>123</v>
      </c>
      <c r="B22" s="141" t="s">
        <v>124</v>
      </c>
      <c r="C22" s="125">
        <v>806.61265400000002</v>
      </c>
      <c r="D22" s="22">
        <v>740.28387799999996</v>
      </c>
      <c r="E22" s="171">
        <v>814.48801200000003</v>
      </c>
      <c r="F22" s="172">
        <v>1.10206761248406</v>
      </c>
      <c r="G22" s="125">
        <v>3643.6353530000001</v>
      </c>
      <c r="H22" s="125">
        <v>3858.5883509999999</v>
      </c>
      <c r="I22" s="173"/>
      <c r="J22" s="129"/>
      <c r="K22" s="174"/>
      <c r="L22" s="168"/>
      <c r="M22" s="168"/>
      <c r="N22" s="175"/>
      <c r="O22" s="170"/>
      <c r="P22" s="170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</row>
    <row r="23" spans="1:254" s="183" customFormat="1" ht="15" customHeight="1" x14ac:dyDescent="0.25">
      <c r="A23" s="132"/>
      <c r="B23" s="142" t="s">
        <v>125</v>
      </c>
      <c r="C23" s="125"/>
      <c r="D23" s="22"/>
      <c r="E23" s="178"/>
      <c r="F23" s="172"/>
      <c r="G23" s="125"/>
      <c r="H23" s="125"/>
      <c r="I23" s="173"/>
      <c r="J23" s="137"/>
      <c r="K23" s="174"/>
      <c r="L23" s="179"/>
      <c r="M23" s="179"/>
      <c r="N23" s="180"/>
      <c r="O23" s="181"/>
      <c r="P23" s="181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182"/>
      <c r="CD23" s="182"/>
      <c r="CE23" s="182"/>
      <c r="CF23" s="182"/>
      <c r="CG23" s="182"/>
      <c r="CH23" s="182"/>
      <c r="CI23" s="182"/>
      <c r="CJ23" s="182"/>
      <c r="CK23" s="182"/>
      <c r="CL23" s="182"/>
      <c r="CM23" s="182"/>
      <c r="CN23" s="182"/>
      <c r="CO23" s="182"/>
      <c r="CP23" s="182"/>
      <c r="CQ23" s="182"/>
      <c r="CR23" s="182"/>
      <c r="CS23" s="182"/>
      <c r="CT23" s="182"/>
      <c r="CU23" s="182"/>
      <c r="CV23" s="182"/>
      <c r="CW23" s="182"/>
      <c r="CX23" s="182"/>
      <c r="CY23" s="182"/>
      <c r="CZ23" s="182"/>
      <c r="DA23" s="182"/>
      <c r="DB23" s="182"/>
      <c r="DC23" s="182"/>
      <c r="DD23" s="182"/>
      <c r="DE23" s="182"/>
      <c r="DF23" s="182"/>
      <c r="DG23" s="182"/>
      <c r="DH23" s="182"/>
      <c r="DI23" s="182"/>
      <c r="DJ23" s="182"/>
      <c r="DK23" s="182"/>
      <c r="DL23" s="182"/>
      <c r="DM23" s="182"/>
      <c r="DN23" s="182"/>
      <c r="DO23" s="182"/>
      <c r="DP23" s="182"/>
      <c r="DQ23" s="182"/>
      <c r="DR23" s="182"/>
      <c r="DS23" s="182"/>
      <c r="DT23" s="182"/>
      <c r="DU23" s="182"/>
      <c r="DV23" s="182"/>
      <c r="DW23" s="182"/>
      <c r="DX23" s="182"/>
      <c r="DY23" s="182"/>
      <c r="DZ23" s="182"/>
      <c r="EA23" s="182"/>
      <c r="EB23" s="182"/>
      <c r="EC23" s="182"/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  <c r="FW23" s="182"/>
      <c r="FX23" s="182"/>
      <c r="FY23" s="182"/>
      <c r="FZ23" s="182"/>
      <c r="GA23" s="182"/>
      <c r="GB23" s="182"/>
      <c r="GC23" s="182"/>
      <c r="GD23" s="182"/>
      <c r="GE23" s="182"/>
      <c r="GF23" s="182"/>
      <c r="GG23" s="182"/>
      <c r="GH23" s="182"/>
      <c r="GI23" s="182"/>
      <c r="GJ23" s="182"/>
      <c r="GK23" s="182"/>
      <c r="GL23" s="182"/>
      <c r="GM23" s="182"/>
      <c r="GN23" s="182"/>
      <c r="GO23" s="182"/>
      <c r="GP23" s="182"/>
      <c r="GQ23" s="182"/>
      <c r="GR23" s="182"/>
      <c r="GS23" s="182"/>
      <c r="GT23" s="182"/>
      <c r="GU23" s="182"/>
      <c r="GV23" s="182"/>
      <c r="GW23" s="182"/>
      <c r="GX23" s="182"/>
      <c r="GY23" s="182"/>
      <c r="GZ23" s="182"/>
      <c r="HA23" s="182"/>
      <c r="HB23" s="182"/>
      <c r="HC23" s="182"/>
      <c r="HD23" s="182"/>
      <c r="HE23" s="182"/>
      <c r="HF23" s="182"/>
      <c r="HG23" s="182"/>
      <c r="HH23" s="182"/>
      <c r="HI23" s="182"/>
      <c r="HJ23" s="182"/>
      <c r="HK23" s="182"/>
      <c r="HL23" s="182"/>
      <c r="HM23" s="182"/>
      <c r="HN23" s="182"/>
      <c r="HO23" s="182"/>
      <c r="HP23" s="182"/>
      <c r="HQ23" s="182"/>
      <c r="HR23" s="182"/>
      <c r="HS23" s="182"/>
      <c r="HT23" s="182"/>
      <c r="HU23" s="182"/>
      <c r="HV23" s="182"/>
      <c r="HW23" s="182"/>
      <c r="HX23" s="182"/>
      <c r="HY23" s="182"/>
      <c r="HZ23" s="182"/>
      <c r="IA23" s="182"/>
      <c r="IB23" s="182"/>
      <c r="IC23" s="182"/>
      <c r="ID23" s="182"/>
      <c r="IE23" s="182"/>
      <c r="IF23" s="182"/>
      <c r="IG23" s="182"/>
      <c r="IH23" s="182"/>
      <c r="II23" s="182"/>
      <c r="IJ23" s="182"/>
      <c r="IK23" s="182"/>
      <c r="IL23" s="182"/>
      <c r="IM23" s="182"/>
      <c r="IN23" s="182"/>
      <c r="IO23" s="182"/>
      <c r="IP23" s="182"/>
      <c r="IQ23" s="182"/>
      <c r="IR23" s="182"/>
      <c r="IS23" s="182"/>
      <c r="IT23" s="182"/>
    </row>
    <row r="24" spans="1:254" s="177" customFormat="1" ht="9.9499999999999993" customHeight="1" x14ac:dyDescent="0.25">
      <c r="A24" s="124"/>
      <c r="B24" s="141"/>
      <c r="C24" s="125"/>
      <c r="D24" s="22"/>
      <c r="E24" s="171"/>
      <c r="F24" s="172"/>
      <c r="G24" s="125"/>
      <c r="H24" s="125"/>
      <c r="I24" s="173"/>
      <c r="J24" s="129"/>
      <c r="K24" s="174"/>
      <c r="L24" s="168"/>
      <c r="M24" s="168"/>
      <c r="N24" s="175"/>
      <c r="O24" s="170"/>
      <c r="P24" s="170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</row>
    <row r="25" spans="1:254" s="177" customFormat="1" ht="15" customHeight="1" x14ac:dyDescent="0.25">
      <c r="A25" s="124" t="s">
        <v>126</v>
      </c>
      <c r="B25" s="141" t="s">
        <v>127</v>
      </c>
      <c r="C25" s="125">
        <v>560.11291200000005</v>
      </c>
      <c r="D25" s="22">
        <v>277.73983600000003</v>
      </c>
      <c r="E25" s="171">
        <v>517.99488799999995</v>
      </c>
      <c r="F25" s="172">
        <v>0.70088863321061146</v>
      </c>
      <c r="G25" s="125">
        <v>1369.267654</v>
      </c>
      <c r="H25" s="125">
        <v>2229.2084289999998</v>
      </c>
      <c r="I25" s="173"/>
      <c r="J25" s="129"/>
      <c r="K25" s="174"/>
      <c r="L25" s="168"/>
      <c r="M25" s="168"/>
      <c r="N25" s="175"/>
      <c r="O25" s="170"/>
      <c r="P25" s="170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</row>
    <row r="26" spans="1:254" s="183" customFormat="1" ht="15" customHeight="1" x14ac:dyDescent="0.25">
      <c r="A26" s="132"/>
      <c r="B26" s="142" t="s">
        <v>128</v>
      </c>
      <c r="C26" s="125"/>
      <c r="D26" s="22"/>
      <c r="E26" s="178"/>
      <c r="F26" s="172"/>
      <c r="G26" s="125"/>
      <c r="H26" s="125"/>
      <c r="I26" s="173"/>
      <c r="J26" s="137"/>
      <c r="K26" s="174"/>
      <c r="L26" s="179"/>
      <c r="M26" s="179"/>
      <c r="N26" s="180"/>
      <c r="O26" s="181"/>
      <c r="P26" s="181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2"/>
      <c r="CA26" s="182"/>
      <c r="CB26" s="182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82"/>
      <c r="CN26" s="182"/>
      <c r="CO26" s="182"/>
      <c r="CP26" s="182"/>
      <c r="CQ26" s="182"/>
      <c r="CR26" s="182"/>
      <c r="CS26" s="182"/>
      <c r="CT26" s="182"/>
      <c r="CU26" s="182"/>
      <c r="CV26" s="182"/>
      <c r="CW26" s="182"/>
      <c r="CX26" s="182"/>
      <c r="CY26" s="182"/>
      <c r="CZ26" s="182"/>
      <c r="DA26" s="182"/>
      <c r="DB26" s="182"/>
      <c r="DC26" s="182"/>
      <c r="DD26" s="182"/>
      <c r="DE26" s="182"/>
      <c r="DF26" s="182"/>
      <c r="DG26" s="182"/>
      <c r="DH26" s="182"/>
      <c r="DI26" s="182"/>
      <c r="DJ26" s="182"/>
      <c r="DK26" s="182"/>
      <c r="DL26" s="182"/>
      <c r="DM26" s="182"/>
      <c r="DN26" s="182"/>
      <c r="DO26" s="182"/>
      <c r="DP26" s="182"/>
      <c r="DQ26" s="182"/>
      <c r="DR26" s="182"/>
      <c r="DS26" s="182"/>
      <c r="DT26" s="182"/>
      <c r="DU26" s="182"/>
      <c r="DV26" s="182"/>
      <c r="DW26" s="182"/>
      <c r="DX26" s="182"/>
      <c r="DY26" s="182"/>
      <c r="DZ26" s="182"/>
      <c r="EA26" s="182"/>
      <c r="EB26" s="182"/>
      <c r="EC26" s="182"/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  <c r="FW26" s="182"/>
      <c r="FX26" s="182"/>
      <c r="FY26" s="182"/>
      <c r="FZ26" s="182"/>
      <c r="GA26" s="182"/>
      <c r="GB26" s="182"/>
      <c r="GC26" s="182"/>
      <c r="GD26" s="182"/>
      <c r="GE26" s="182"/>
      <c r="GF26" s="182"/>
      <c r="GG26" s="182"/>
      <c r="GH26" s="182"/>
      <c r="GI26" s="182"/>
      <c r="GJ26" s="182"/>
      <c r="GK26" s="182"/>
      <c r="GL26" s="182"/>
      <c r="GM26" s="182"/>
      <c r="GN26" s="182"/>
      <c r="GO26" s="182"/>
      <c r="GP26" s="182"/>
      <c r="GQ26" s="182"/>
      <c r="GR26" s="182"/>
      <c r="GS26" s="182"/>
      <c r="GT26" s="182"/>
      <c r="GU26" s="182"/>
      <c r="GV26" s="182"/>
      <c r="GW26" s="182"/>
      <c r="GX26" s="182"/>
      <c r="GY26" s="182"/>
      <c r="GZ26" s="182"/>
      <c r="HA26" s="182"/>
      <c r="HB26" s="182"/>
      <c r="HC26" s="182"/>
      <c r="HD26" s="182"/>
      <c r="HE26" s="182"/>
      <c r="HF26" s="182"/>
      <c r="HG26" s="182"/>
      <c r="HH26" s="182"/>
      <c r="HI26" s="182"/>
      <c r="HJ26" s="182"/>
      <c r="HK26" s="182"/>
      <c r="HL26" s="182"/>
      <c r="HM26" s="182"/>
      <c r="HN26" s="182"/>
      <c r="HO26" s="182"/>
      <c r="HP26" s="182"/>
      <c r="HQ26" s="182"/>
      <c r="HR26" s="182"/>
      <c r="HS26" s="182"/>
      <c r="HT26" s="182"/>
      <c r="HU26" s="182"/>
      <c r="HV26" s="182"/>
      <c r="HW26" s="182"/>
      <c r="HX26" s="182"/>
      <c r="HY26" s="182"/>
      <c r="HZ26" s="182"/>
      <c r="IA26" s="182"/>
      <c r="IB26" s="182"/>
      <c r="IC26" s="182"/>
      <c r="ID26" s="182"/>
      <c r="IE26" s="182"/>
      <c r="IF26" s="182"/>
      <c r="IG26" s="182"/>
      <c r="IH26" s="182"/>
      <c r="II26" s="182"/>
      <c r="IJ26" s="182"/>
      <c r="IK26" s="182"/>
      <c r="IL26" s="182"/>
      <c r="IM26" s="182"/>
      <c r="IN26" s="182"/>
      <c r="IO26" s="182"/>
      <c r="IP26" s="182"/>
      <c r="IQ26" s="182"/>
      <c r="IR26" s="182"/>
      <c r="IS26" s="182"/>
      <c r="IT26" s="182"/>
    </row>
    <row r="27" spans="1:254" s="177" customFormat="1" ht="9.9499999999999993" customHeight="1" x14ac:dyDescent="0.25">
      <c r="A27" s="124"/>
      <c r="B27" s="141"/>
      <c r="C27" s="125"/>
      <c r="D27" s="22"/>
      <c r="E27" s="171"/>
      <c r="F27" s="172"/>
      <c r="G27" s="125"/>
      <c r="H27" s="125"/>
      <c r="I27" s="173"/>
      <c r="J27" s="129"/>
      <c r="K27" s="174"/>
      <c r="L27" s="168"/>
      <c r="M27" s="168"/>
      <c r="N27" s="175"/>
      <c r="O27" s="170"/>
      <c r="P27" s="170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</row>
    <row r="28" spans="1:254" s="177" customFormat="1" ht="15" customHeight="1" x14ac:dyDescent="0.25">
      <c r="A28" s="124" t="s">
        <v>129</v>
      </c>
      <c r="B28" s="141" t="s">
        <v>130</v>
      </c>
      <c r="C28" s="125">
        <v>725.04650400000003</v>
      </c>
      <c r="D28" s="22">
        <v>606.38623800000005</v>
      </c>
      <c r="E28" s="171">
        <v>675.87764100000004</v>
      </c>
      <c r="F28" s="172">
        <v>0.91451666221482542</v>
      </c>
      <c r="G28" s="125">
        <v>2844.654301</v>
      </c>
      <c r="H28" s="125">
        <v>3385.2700799999998</v>
      </c>
      <c r="I28" s="173"/>
      <c r="J28" s="129"/>
      <c r="K28" s="174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</row>
    <row r="29" spans="1:254" s="183" customFormat="1" ht="24" x14ac:dyDescent="0.25">
      <c r="A29" s="132"/>
      <c r="B29" s="142" t="s">
        <v>131</v>
      </c>
      <c r="C29" s="125"/>
      <c r="D29" s="22"/>
      <c r="E29" s="178"/>
      <c r="F29" s="172"/>
      <c r="G29" s="125"/>
      <c r="H29" s="125"/>
      <c r="I29" s="173"/>
      <c r="J29" s="137"/>
      <c r="K29" s="174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182"/>
      <c r="CT29" s="182"/>
      <c r="CU29" s="182"/>
      <c r="CV29" s="182"/>
      <c r="CW29" s="182"/>
      <c r="CX29" s="182"/>
      <c r="CY29" s="182"/>
      <c r="CZ29" s="182"/>
      <c r="DA29" s="182"/>
      <c r="DB29" s="182"/>
      <c r="DC29" s="182"/>
      <c r="DD29" s="182"/>
      <c r="DE29" s="182"/>
      <c r="DF29" s="182"/>
      <c r="DG29" s="182"/>
      <c r="DH29" s="182"/>
      <c r="DI29" s="182"/>
      <c r="DJ29" s="182"/>
      <c r="DK29" s="182"/>
      <c r="DL29" s="182"/>
      <c r="DM29" s="182"/>
      <c r="DN29" s="182"/>
      <c r="DO29" s="182"/>
      <c r="DP29" s="182"/>
      <c r="DQ29" s="182"/>
      <c r="DR29" s="182"/>
      <c r="DS29" s="182"/>
      <c r="DT29" s="182"/>
      <c r="DU29" s="182"/>
      <c r="DV29" s="182"/>
      <c r="DW29" s="182"/>
      <c r="DX29" s="182"/>
      <c r="DY29" s="182"/>
      <c r="DZ29" s="182"/>
      <c r="EA29" s="182"/>
      <c r="EB29" s="182"/>
      <c r="EC29" s="182"/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  <c r="FW29" s="182"/>
      <c r="FX29" s="182"/>
      <c r="FY29" s="182"/>
      <c r="FZ29" s="182"/>
      <c r="GA29" s="182"/>
      <c r="GB29" s="182"/>
      <c r="GC29" s="182"/>
      <c r="GD29" s="182"/>
      <c r="GE29" s="182"/>
      <c r="GF29" s="182"/>
      <c r="GG29" s="182"/>
      <c r="GH29" s="182"/>
      <c r="GI29" s="182"/>
      <c r="GJ29" s="182"/>
      <c r="GK29" s="182"/>
      <c r="GL29" s="182"/>
      <c r="GM29" s="182"/>
      <c r="GN29" s="182"/>
      <c r="GO29" s="182"/>
      <c r="GP29" s="182"/>
      <c r="GQ29" s="182"/>
      <c r="GR29" s="182"/>
      <c r="GS29" s="182"/>
      <c r="GT29" s="182"/>
      <c r="GU29" s="182"/>
      <c r="GV29" s="182"/>
      <c r="GW29" s="182"/>
      <c r="GX29" s="182"/>
      <c r="GY29" s="182"/>
      <c r="GZ29" s="182"/>
      <c r="HA29" s="182"/>
      <c r="HB29" s="182"/>
      <c r="HC29" s="182"/>
      <c r="HD29" s="182"/>
      <c r="HE29" s="182"/>
      <c r="HF29" s="182"/>
      <c r="HG29" s="182"/>
      <c r="HH29" s="182"/>
      <c r="HI29" s="182"/>
      <c r="HJ29" s="182"/>
      <c r="HK29" s="182"/>
      <c r="HL29" s="182"/>
      <c r="HM29" s="182"/>
      <c r="HN29" s="182"/>
      <c r="HO29" s="182"/>
      <c r="HP29" s="182"/>
      <c r="HQ29" s="182"/>
      <c r="HR29" s="182"/>
      <c r="HS29" s="182"/>
      <c r="HT29" s="182"/>
      <c r="HU29" s="182"/>
      <c r="HV29" s="182"/>
      <c r="HW29" s="182"/>
      <c r="HX29" s="182"/>
      <c r="HY29" s="182"/>
      <c r="HZ29" s="182"/>
      <c r="IA29" s="182"/>
      <c r="IB29" s="182"/>
      <c r="IC29" s="182"/>
      <c r="ID29" s="182"/>
      <c r="IE29" s="182"/>
      <c r="IF29" s="182"/>
      <c r="IG29" s="182"/>
      <c r="IH29" s="182"/>
      <c r="II29" s="182"/>
      <c r="IJ29" s="182"/>
      <c r="IK29" s="182"/>
      <c r="IL29" s="182"/>
      <c r="IM29" s="182"/>
      <c r="IN29" s="182"/>
      <c r="IO29" s="182"/>
      <c r="IP29" s="182"/>
      <c r="IQ29" s="182"/>
      <c r="IR29" s="182"/>
      <c r="IS29" s="182"/>
      <c r="IT29" s="182"/>
    </row>
    <row r="30" spans="1:254" s="177" customFormat="1" ht="9.9499999999999993" customHeight="1" x14ac:dyDescent="0.25">
      <c r="A30" s="124"/>
      <c r="B30" s="141"/>
      <c r="C30" s="125"/>
      <c r="D30" s="22"/>
      <c r="E30" s="171"/>
      <c r="F30" s="172"/>
      <c r="G30" s="125"/>
      <c r="H30" s="125"/>
      <c r="I30" s="173"/>
      <c r="J30" s="129"/>
      <c r="K30" s="174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</row>
    <row r="31" spans="1:254" s="177" customFormat="1" ht="26.25" customHeight="1" x14ac:dyDescent="0.25">
      <c r="A31" s="124" t="s">
        <v>132</v>
      </c>
      <c r="B31" s="141" t="s">
        <v>133</v>
      </c>
      <c r="C31" s="125">
        <v>389.77049199999999</v>
      </c>
      <c r="D31" s="22">
        <v>442.20485100000002</v>
      </c>
      <c r="E31" s="171">
        <v>436.71387600000003</v>
      </c>
      <c r="F31" s="172">
        <v>0.59090890420862319</v>
      </c>
      <c r="G31" s="125">
        <v>1340.042598</v>
      </c>
      <c r="H31" s="125">
        <v>2055.9883519999998</v>
      </c>
      <c r="I31" s="173"/>
      <c r="J31" s="129"/>
      <c r="K31" s="174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</row>
    <row r="32" spans="1:254" s="183" customFormat="1" ht="24" x14ac:dyDescent="0.25">
      <c r="A32" s="132"/>
      <c r="B32" s="142" t="s">
        <v>134</v>
      </c>
      <c r="C32" s="125"/>
      <c r="D32" s="22"/>
      <c r="E32" s="178"/>
      <c r="F32" s="172"/>
      <c r="G32" s="125"/>
      <c r="H32" s="125"/>
      <c r="I32" s="173"/>
      <c r="J32" s="137"/>
      <c r="K32" s="174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182"/>
      <c r="GV32" s="182"/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182"/>
      <c r="HI32" s="182"/>
      <c r="HJ32" s="182"/>
      <c r="HK32" s="182"/>
      <c r="HL32" s="182"/>
      <c r="HM32" s="182"/>
      <c r="HN32" s="182"/>
      <c r="HO32" s="182"/>
      <c r="HP32" s="182"/>
      <c r="HQ32" s="182"/>
      <c r="HR32" s="182"/>
      <c r="HS32" s="182"/>
      <c r="HT32" s="182"/>
      <c r="HU32" s="182"/>
      <c r="HV32" s="182"/>
      <c r="HW32" s="182"/>
      <c r="HX32" s="182"/>
      <c r="HY32" s="182"/>
      <c r="HZ32" s="182"/>
      <c r="IA32" s="182"/>
      <c r="IB32" s="182"/>
      <c r="IC32" s="182"/>
      <c r="ID32" s="182"/>
      <c r="IE32" s="182"/>
      <c r="IF32" s="182"/>
      <c r="IG32" s="182"/>
      <c r="IH32" s="182"/>
      <c r="II32" s="182"/>
      <c r="IJ32" s="182"/>
      <c r="IK32" s="182"/>
      <c r="IL32" s="182"/>
      <c r="IM32" s="182"/>
      <c r="IN32" s="182"/>
      <c r="IO32" s="182"/>
      <c r="IP32" s="182"/>
      <c r="IQ32" s="182"/>
      <c r="IR32" s="182"/>
      <c r="IS32" s="182"/>
      <c r="IT32" s="182"/>
    </row>
    <row r="33" spans="1:254" s="177" customFormat="1" ht="9.9499999999999993" customHeight="1" x14ac:dyDescent="0.25">
      <c r="A33" s="124"/>
      <c r="B33" s="141"/>
      <c r="C33" s="125"/>
      <c r="D33" s="22"/>
      <c r="E33" s="171"/>
      <c r="F33" s="172"/>
      <c r="G33" s="125"/>
      <c r="H33" s="125"/>
      <c r="I33" s="173"/>
      <c r="J33" s="129"/>
      <c r="K33" s="174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</row>
    <row r="34" spans="1:254" s="177" customFormat="1" ht="27" customHeight="1" x14ac:dyDescent="0.25">
      <c r="A34" s="124" t="s">
        <v>135</v>
      </c>
      <c r="B34" s="141" t="s">
        <v>136</v>
      </c>
      <c r="C34" s="125">
        <v>517.49434599999995</v>
      </c>
      <c r="D34" s="22">
        <v>448.29204800000002</v>
      </c>
      <c r="E34" s="171">
        <v>524.05845299999999</v>
      </c>
      <c r="F34" s="172">
        <v>0.70909312303027483</v>
      </c>
      <c r="G34" s="125">
        <v>2288.8885570000002</v>
      </c>
      <c r="H34" s="125">
        <v>2312.8304790000002</v>
      </c>
      <c r="I34" s="173"/>
      <c r="J34" s="129"/>
      <c r="K34" s="174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</row>
    <row r="35" spans="1:254" s="183" customFormat="1" ht="27" customHeight="1" x14ac:dyDescent="0.25">
      <c r="A35" s="132"/>
      <c r="B35" s="142" t="s">
        <v>137</v>
      </c>
      <c r="C35" s="125"/>
      <c r="D35" s="22"/>
      <c r="E35" s="178"/>
      <c r="F35" s="172"/>
      <c r="G35" s="125"/>
      <c r="H35" s="125"/>
      <c r="I35" s="173"/>
      <c r="J35" s="137"/>
      <c r="K35" s="174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182"/>
      <c r="DZ35" s="182"/>
      <c r="EA35" s="182"/>
      <c r="EB35" s="182"/>
      <c r="EC35" s="182"/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  <c r="FW35" s="182"/>
      <c r="FX35" s="182"/>
      <c r="FY35" s="182"/>
      <c r="FZ35" s="182"/>
      <c r="GA35" s="182"/>
      <c r="GB35" s="182"/>
      <c r="GC35" s="182"/>
      <c r="GD35" s="182"/>
      <c r="GE35" s="182"/>
      <c r="GF35" s="182"/>
      <c r="GG35" s="182"/>
      <c r="GH35" s="182"/>
      <c r="GI35" s="182"/>
      <c r="GJ35" s="182"/>
      <c r="GK35" s="182"/>
      <c r="GL35" s="182"/>
      <c r="GM35" s="182"/>
      <c r="GN35" s="182"/>
      <c r="GO35" s="182"/>
      <c r="GP35" s="182"/>
      <c r="GQ35" s="182"/>
      <c r="GR35" s="182"/>
      <c r="GS35" s="182"/>
      <c r="GT35" s="182"/>
      <c r="GU35" s="182"/>
      <c r="GV35" s="182"/>
      <c r="GW35" s="182"/>
      <c r="GX35" s="182"/>
      <c r="GY35" s="182"/>
      <c r="GZ35" s="182"/>
      <c r="HA35" s="182"/>
      <c r="HB35" s="182"/>
      <c r="HC35" s="182"/>
      <c r="HD35" s="182"/>
      <c r="HE35" s="182"/>
      <c r="HF35" s="182"/>
      <c r="HG35" s="182"/>
      <c r="HH35" s="182"/>
      <c r="HI35" s="182"/>
      <c r="HJ35" s="182"/>
      <c r="HK35" s="182"/>
      <c r="HL35" s="182"/>
      <c r="HM35" s="182"/>
      <c r="HN35" s="182"/>
      <c r="HO35" s="182"/>
      <c r="HP35" s="182"/>
      <c r="HQ35" s="182"/>
      <c r="HR35" s="182"/>
      <c r="HS35" s="182"/>
      <c r="HT35" s="182"/>
      <c r="HU35" s="182"/>
      <c r="HV35" s="182"/>
      <c r="HW35" s="182"/>
      <c r="HX35" s="182"/>
      <c r="HY35" s="182"/>
      <c r="HZ35" s="182"/>
      <c r="IA35" s="182"/>
      <c r="IB35" s="182"/>
      <c r="IC35" s="182"/>
      <c r="ID35" s="182"/>
      <c r="IE35" s="182"/>
      <c r="IF35" s="182"/>
      <c r="IG35" s="182"/>
      <c r="IH35" s="182"/>
      <c r="II35" s="182"/>
      <c r="IJ35" s="182"/>
      <c r="IK35" s="182"/>
      <c r="IL35" s="182"/>
      <c r="IM35" s="182"/>
      <c r="IN35" s="182"/>
      <c r="IO35" s="182"/>
      <c r="IP35" s="182"/>
      <c r="IQ35" s="182"/>
      <c r="IR35" s="182"/>
      <c r="IS35" s="182"/>
      <c r="IT35" s="182"/>
    </row>
    <row r="36" spans="1:254" s="177" customFormat="1" ht="9.9499999999999993" customHeight="1" x14ac:dyDescent="0.25">
      <c r="A36" s="124"/>
      <c r="B36" s="141"/>
      <c r="C36" s="125"/>
      <c r="D36" s="22"/>
      <c r="E36" s="171"/>
      <c r="F36" s="172"/>
      <c r="G36" s="125"/>
      <c r="H36" s="125"/>
      <c r="I36" s="173"/>
      <c r="J36" s="129"/>
      <c r="K36" s="174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176"/>
      <c r="CJ36" s="176"/>
      <c r="CK36" s="176"/>
      <c r="CL36" s="176"/>
      <c r="CM36" s="176"/>
      <c r="CN36" s="176"/>
      <c r="CO36" s="176"/>
      <c r="CP36" s="176"/>
      <c r="CQ36" s="176"/>
      <c r="CR36" s="176"/>
      <c r="CS36" s="176"/>
      <c r="CT36" s="176"/>
      <c r="CU36" s="176"/>
      <c r="CV36" s="176"/>
      <c r="CW36" s="176"/>
      <c r="CX36" s="176"/>
      <c r="CY36" s="176"/>
      <c r="CZ36" s="176"/>
      <c r="DA36" s="176"/>
      <c r="DB36" s="176"/>
      <c r="DC36" s="176"/>
      <c r="DD36" s="176"/>
      <c r="DE36" s="176"/>
      <c r="DF36" s="176"/>
      <c r="DG36" s="176"/>
      <c r="DH36" s="176"/>
      <c r="DI36" s="176"/>
      <c r="DJ36" s="176"/>
      <c r="DK36" s="176"/>
      <c r="DL36" s="176"/>
      <c r="DM36" s="176"/>
      <c r="DN36" s="176"/>
      <c r="DO36" s="176"/>
      <c r="DP36" s="176"/>
      <c r="DQ36" s="176"/>
      <c r="DR36" s="176"/>
      <c r="DS36" s="176"/>
      <c r="DT36" s="176"/>
      <c r="DU36" s="176"/>
      <c r="DV36" s="176"/>
      <c r="DW36" s="176"/>
      <c r="DX36" s="176"/>
      <c r="DY36" s="176"/>
      <c r="DZ36" s="176"/>
      <c r="EA36" s="176"/>
      <c r="EB36" s="176"/>
      <c r="EC36" s="176"/>
      <c r="ED36" s="176"/>
      <c r="EE36" s="176"/>
      <c r="EF36" s="176"/>
      <c r="EG36" s="176"/>
      <c r="EH36" s="176"/>
      <c r="EI36" s="176"/>
      <c r="EJ36" s="176"/>
      <c r="EK36" s="176"/>
      <c r="EL36" s="176"/>
      <c r="EM36" s="176"/>
      <c r="EN36" s="176"/>
      <c r="EO36" s="176"/>
      <c r="EP36" s="176"/>
      <c r="EQ36" s="176"/>
      <c r="ER36" s="176"/>
      <c r="ES36" s="176"/>
      <c r="ET36" s="176"/>
      <c r="EU36" s="176"/>
      <c r="EV36" s="176"/>
      <c r="EW36" s="176"/>
      <c r="EX36" s="176"/>
      <c r="EY36" s="176"/>
      <c r="EZ36" s="176"/>
      <c r="FA36" s="176"/>
      <c r="FB36" s="176"/>
      <c r="FC36" s="176"/>
      <c r="FD36" s="176"/>
      <c r="FE36" s="176"/>
      <c r="FF36" s="176"/>
      <c r="FG36" s="176"/>
      <c r="FH36" s="176"/>
      <c r="FI36" s="176"/>
      <c r="FJ36" s="176"/>
      <c r="FK36" s="176"/>
      <c r="FL36" s="176"/>
      <c r="FM36" s="176"/>
      <c r="FN36" s="176"/>
      <c r="FO36" s="176"/>
      <c r="FP36" s="176"/>
      <c r="FQ36" s="176"/>
      <c r="FR36" s="176"/>
      <c r="FS36" s="176"/>
      <c r="FT36" s="176"/>
      <c r="FU36" s="176"/>
      <c r="FV36" s="176"/>
      <c r="FW36" s="176"/>
      <c r="FX36" s="176"/>
      <c r="FY36" s="176"/>
      <c r="FZ36" s="176"/>
      <c r="GA36" s="176"/>
      <c r="GB36" s="176"/>
      <c r="GC36" s="176"/>
      <c r="GD36" s="176"/>
      <c r="GE36" s="176"/>
      <c r="GF36" s="176"/>
      <c r="GG36" s="176"/>
      <c r="GH36" s="176"/>
      <c r="GI36" s="176"/>
      <c r="GJ36" s="176"/>
      <c r="GK36" s="176"/>
      <c r="GL36" s="176"/>
      <c r="GM36" s="176"/>
      <c r="GN36" s="176"/>
      <c r="GO36" s="176"/>
      <c r="GP36" s="176"/>
      <c r="GQ36" s="176"/>
      <c r="GR36" s="176"/>
      <c r="GS36" s="176"/>
      <c r="GT36" s="176"/>
      <c r="GU36" s="176"/>
      <c r="GV36" s="176"/>
      <c r="GW36" s="176"/>
      <c r="GX36" s="176"/>
      <c r="GY36" s="176"/>
      <c r="GZ36" s="176"/>
      <c r="HA36" s="176"/>
      <c r="HB36" s="176"/>
      <c r="HC36" s="176"/>
      <c r="HD36" s="176"/>
      <c r="HE36" s="176"/>
      <c r="HF36" s="176"/>
      <c r="HG36" s="176"/>
      <c r="HH36" s="176"/>
      <c r="HI36" s="176"/>
      <c r="HJ36" s="176"/>
      <c r="HK36" s="176"/>
      <c r="HL36" s="176"/>
      <c r="HM36" s="176"/>
      <c r="HN36" s="176"/>
      <c r="HO36" s="176"/>
      <c r="HP36" s="176"/>
      <c r="HQ36" s="176"/>
      <c r="HR36" s="176"/>
      <c r="HS36" s="176"/>
      <c r="HT36" s="176"/>
      <c r="HU36" s="176"/>
      <c r="HV36" s="176"/>
      <c r="HW36" s="176"/>
      <c r="HX36" s="176"/>
      <c r="HY36" s="176"/>
      <c r="HZ36" s="176"/>
      <c r="IA36" s="176"/>
      <c r="IB36" s="176"/>
      <c r="IC36" s="176"/>
      <c r="ID36" s="176"/>
      <c r="IE36" s="176"/>
      <c r="IF36" s="176"/>
      <c r="IG36" s="176"/>
      <c r="IH36" s="176"/>
      <c r="II36" s="176"/>
      <c r="IJ36" s="176"/>
      <c r="IK36" s="176"/>
      <c r="IL36" s="176"/>
      <c r="IM36" s="176"/>
      <c r="IN36" s="176"/>
      <c r="IO36" s="176"/>
      <c r="IP36" s="176"/>
      <c r="IQ36" s="176"/>
      <c r="IR36" s="176"/>
      <c r="IS36" s="176"/>
      <c r="IT36" s="176"/>
    </row>
    <row r="37" spans="1:254" s="177" customFormat="1" ht="15" customHeight="1" x14ac:dyDescent="0.25">
      <c r="A37" s="124">
        <v>11</v>
      </c>
      <c r="B37" s="141" t="s">
        <v>138</v>
      </c>
      <c r="C37" s="125">
        <v>210.48692800000001</v>
      </c>
      <c r="D37" s="22">
        <v>173.26985400000001</v>
      </c>
      <c r="E37" s="171">
        <v>186.95952500000001</v>
      </c>
      <c r="F37" s="172">
        <v>0.25297123384537179</v>
      </c>
      <c r="G37" s="125">
        <v>1120.20019</v>
      </c>
      <c r="H37" s="125">
        <v>1002.264108</v>
      </c>
      <c r="I37" s="173"/>
      <c r="J37" s="129"/>
      <c r="K37" s="174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6"/>
      <c r="CQ37" s="176"/>
      <c r="CR37" s="176"/>
      <c r="CS37" s="176"/>
      <c r="CT37" s="176"/>
      <c r="CU37" s="176"/>
      <c r="CV37" s="176"/>
      <c r="CW37" s="176"/>
      <c r="CX37" s="176"/>
      <c r="CY37" s="176"/>
      <c r="CZ37" s="176"/>
      <c r="DA37" s="176"/>
      <c r="DB37" s="176"/>
      <c r="DC37" s="176"/>
      <c r="DD37" s="176"/>
      <c r="DE37" s="176"/>
      <c r="DF37" s="176"/>
      <c r="DG37" s="176"/>
      <c r="DH37" s="176"/>
      <c r="DI37" s="176"/>
      <c r="DJ37" s="176"/>
      <c r="DK37" s="176"/>
      <c r="DL37" s="176"/>
      <c r="DM37" s="176"/>
      <c r="DN37" s="176"/>
      <c r="DO37" s="176"/>
      <c r="DP37" s="176"/>
      <c r="DQ37" s="176"/>
      <c r="DR37" s="176"/>
      <c r="DS37" s="176"/>
      <c r="DT37" s="176"/>
      <c r="DU37" s="176"/>
      <c r="DV37" s="176"/>
      <c r="DW37" s="176"/>
      <c r="DX37" s="176"/>
      <c r="DY37" s="176"/>
      <c r="DZ37" s="176"/>
      <c r="EA37" s="176"/>
      <c r="EB37" s="176"/>
      <c r="EC37" s="176"/>
      <c r="ED37" s="176"/>
      <c r="EE37" s="176"/>
      <c r="EF37" s="176"/>
      <c r="EG37" s="176"/>
      <c r="EH37" s="176"/>
      <c r="EI37" s="176"/>
      <c r="EJ37" s="176"/>
      <c r="EK37" s="176"/>
      <c r="EL37" s="176"/>
      <c r="EM37" s="176"/>
      <c r="EN37" s="176"/>
      <c r="EO37" s="176"/>
      <c r="EP37" s="176"/>
      <c r="EQ37" s="176"/>
      <c r="ER37" s="176"/>
      <c r="ES37" s="176"/>
      <c r="ET37" s="176"/>
      <c r="EU37" s="176"/>
      <c r="EV37" s="176"/>
      <c r="EW37" s="176"/>
      <c r="EX37" s="176"/>
      <c r="EY37" s="176"/>
      <c r="EZ37" s="176"/>
      <c r="FA37" s="176"/>
      <c r="FB37" s="176"/>
      <c r="FC37" s="176"/>
      <c r="FD37" s="176"/>
      <c r="FE37" s="176"/>
      <c r="FF37" s="176"/>
      <c r="FG37" s="176"/>
      <c r="FH37" s="176"/>
      <c r="FI37" s="176"/>
      <c r="FJ37" s="176"/>
      <c r="FK37" s="176"/>
      <c r="FL37" s="176"/>
      <c r="FM37" s="176"/>
      <c r="FN37" s="176"/>
      <c r="FO37" s="176"/>
      <c r="FP37" s="176"/>
      <c r="FQ37" s="176"/>
      <c r="FR37" s="176"/>
      <c r="FS37" s="176"/>
      <c r="FT37" s="176"/>
      <c r="FU37" s="176"/>
      <c r="FV37" s="176"/>
      <c r="FW37" s="176"/>
      <c r="FX37" s="176"/>
      <c r="FY37" s="176"/>
      <c r="FZ37" s="176"/>
      <c r="GA37" s="176"/>
      <c r="GB37" s="176"/>
      <c r="GC37" s="176"/>
      <c r="GD37" s="176"/>
      <c r="GE37" s="176"/>
      <c r="GF37" s="176"/>
      <c r="GG37" s="176"/>
      <c r="GH37" s="176"/>
      <c r="GI37" s="176"/>
      <c r="GJ37" s="176"/>
      <c r="GK37" s="176"/>
      <c r="GL37" s="176"/>
      <c r="GM37" s="176"/>
      <c r="GN37" s="176"/>
      <c r="GO37" s="176"/>
      <c r="GP37" s="176"/>
      <c r="GQ37" s="176"/>
      <c r="GR37" s="176"/>
      <c r="GS37" s="176"/>
      <c r="GT37" s="176"/>
      <c r="GU37" s="176"/>
      <c r="GV37" s="176"/>
      <c r="GW37" s="176"/>
      <c r="GX37" s="176"/>
      <c r="GY37" s="176"/>
      <c r="GZ37" s="176"/>
      <c r="HA37" s="176"/>
      <c r="HB37" s="176"/>
      <c r="HC37" s="176"/>
      <c r="HD37" s="176"/>
      <c r="HE37" s="176"/>
      <c r="HF37" s="176"/>
      <c r="HG37" s="176"/>
      <c r="HH37" s="176"/>
      <c r="HI37" s="176"/>
      <c r="HJ37" s="176"/>
      <c r="HK37" s="176"/>
      <c r="HL37" s="176"/>
      <c r="HM37" s="176"/>
      <c r="HN37" s="176"/>
      <c r="HO37" s="176"/>
      <c r="HP37" s="176"/>
      <c r="HQ37" s="176"/>
      <c r="HR37" s="176"/>
      <c r="HS37" s="176"/>
      <c r="HT37" s="176"/>
      <c r="HU37" s="176"/>
      <c r="HV37" s="176"/>
      <c r="HW37" s="176"/>
      <c r="HX37" s="176"/>
      <c r="HY37" s="176"/>
      <c r="HZ37" s="176"/>
      <c r="IA37" s="176"/>
      <c r="IB37" s="176"/>
      <c r="IC37" s="176"/>
      <c r="ID37" s="176"/>
      <c r="IE37" s="176"/>
      <c r="IF37" s="176"/>
      <c r="IG37" s="176"/>
      <c r="IH37" s="176"/>
      <c r="II37" s="176"/>
      <c r="IJ37" s="176"/>
      <c r="IK37" s="176"/>
      <c r="IL37" s="176"/>
      <c r="IM37" s="176"/>
      <c r="IN37" s="176"/>
      <c r="IO37" s="176"/>
      <c r="IP37" s="176"/>
      <c r="IQ37" s="176"/>
      <c r="IR37" s="176"/>
      <c r="IS37" s="176"/>
      <c r="IT37" s="176"/>
    </row>
    <row r="38" spans="1:254" s="183" customFormat="1" ht="15" customHeight="1" x14ac:dyDescent="0.25">
      <c r="A38" s="132"/>
      <c r="B38" s="142" t="s">
        <v>139</v>
      </c>
      <c r="C38" s="125"/>
      <c r="D38" s="22"/>
      <c r="E38" s="178"/>
      <c r="F38" s="172"/>
      <c r="G38" s="125"/>
      <c r="H38" s="125"/>
      <c r="I38" s="173"/>
      <c r="J38" s="137"/>
      <c r="K38" s="174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182"/>
      <c r="CT38" s="182"/>
      <c r="CU38" s="182"/>
      <c r="CV38" s="182"/>
      <c r="CW38" s="182"/>
      <c r="CX38" s="182"/>
      <c r="CY38" s="182"/>
      <c r="CZ38" s="182"/>
      <c r="DA38" s="182"/>
      <c r="DB38" s="182"/>
      <c r="DC38" s="182"/>
      <c r="DD38" s="182"/>
      <c r="DE38" s="182"/>
      <c r="DF38" s="182"/>
      <c r="DG38" s="182"/>
      <c r="DH38" s="182"/>
      <c r="DI38" s="182"/>
      <c r="DJ38" s="182"/>
      <c r="DK38" s="182"/>
      <c r="DL38" s="182"/>
      <c r="DM38" s="182"/>
      <c r="DN38" s="182"/>
      <c r="DO38" s="182"/>
      <c r="DP38" s="182"/>
      <c r="DQ38" s="182"/>
      <c r="DR38" s="182"/>
      <c r="DS38" s="182"/>
      <c r="DT38" s="182"/>
      <c r="DU38" s="182"/>
      <c r="DV38" s="182"/>
      <c r="DW38" s="182"/>
      <c r="DX38" s="182"/>
      <c r="DY38" s="182"/>
      <c r="DZ38" s="182"/>
      <c r="EA38" s="182"/>
      <c r="EB38" s="182"/>
      <c r="EC38" s="182"/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  <c r="FW38" s="182"/>
      <c r="FX38" s="182"/>
      <c r="FY38" s="182"/>
      <c r="FZ38" s="182"/>
      <c r="GA38" s="182"/>
      <c r="GB38" s="182"/>
      <c r="GC38" s="182"/>
      <c r="GD38" s="182"/>
      <c r="GE38" s="182"/>
      <c r="GF38" s="182"/>
      <c r="GG38" s="182"/>
      <c r="GH38" s="182"/>
      <c r="GI38" s="182"/>
      <c r="GJ38" s="182"/>
      <c r="GK38" s="182"/>
      <c r="GL38" s="182"/>
      <c r="GM38" s="182"/>
      <c r="GN38" s="182"/>
      <c r="GO38" s="182"/>
      <c r="GP38" s="182"/>
      <c r="GQ38" s="182"/>
      <c r="GR38" s="182"/>
      <c r="GS38" s="182"/>
      <c r="GT38" s="182"/>
      <c r="GU38" s="182"/>
      <c r="GV38" s="182"/>
      <c r="GW38" s="182"/>
      <c r="GX38" s="182"/>
      <c r="GY38" s="182"/>
      <c r="GZ38" s="182"/>
      <c r="HA38" s="182"/>
      <c r="HB38" s="182"/>
      <c r="HC38" s="182"/>
      <c r="HD38" s="182"/>
      <c r="HE38" s="182"/>
      <c r="HF38" s="182"/>
      <c r="HG38" s="182"/>
      <c r="HH38" s="182"/>
      <c r="HI38" s="182"/>
      <c r="HJ38" s="182"/>
      <c r="HK38" s="182"/>
      <c r="HL38" s="182"/>
      <c r="HM38" s="182"/>
      <c r="HN38" s="182"/>
      <c r="HO38" s="182"/>
      <c r="HP38" s="182"/>
      <c r="HQ38" s="182"/>
      <c r="HR38" s="182"/>
      <c r="HS38" s="182"/>
      <c r="HT38" s="182"/>
      <c r="HU38" s="182"/>
      <c r="HV38" s="182"/>
      <c r="HW38" s="182"/>
      <c r="HX38" s="182"/>
      <c r="HY38" s="182"/>
      <c r="HZ38" s="182"/>
      <c r="IA38" s="182"/>
      <c r="IB38" s="182"/>
      <c r="IC38" s="182"/>
      <c r="ID38" s="182"/>
      <c r="IE38" s="182"/>
      <c r="IF38" s="182"/>
      <c r="IG38" s="182"/>
      <c r="IH38" s="182"/>
      <c r="II38" s="182"/>
      <c r="IJ38" s="182"/>
      <c r="IK38" s="182"/>
      <c r="IL38" s="182"/>
      <c r="IM38" s="182"/>
      <c r="IN38" s="182"/>
      <c r="IO38" s="182"/>
      <c r="IP38" s="182"/>
      <c r="IQ38" s="182"/>
      <c r="IR38" s="182"/>
      <c r="IS38" s="182"/>
      <c r="IT38" s="182"/>
    </row>
    <row r="39" spans="1:254" s="177" customFormat="1" ht="9.9499999999999993" customHeight="1" x14ac:dyDescent="0.25">
      <c r="A39" s="124"/>
      <c r="B39" s="141"/>
      <c r="C39" s="125"/>
      <c r="D39" s="22"/>
      <c r="E39" s="171"/>
      <c r="F39" s="172"/>
      <c r="G39" s="125"/>
      <c r="H39" s="125"/>
      <c r="I39" s="173"/>
      <c r="J39" s="129"/>
      <c r="K39" s="174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</row>
    <row r="40" spans="1:254" s="177" customFormat="1" ht="13.5" customHeight="1" x14ac:dyDescent="0.25">
      <c r="A40" s="124">
        <v>12</v>
      </c>
      <c r="B40" s="141" t="s">
        <v>140</v>
      </c>
      <c r="C40" s="125">
        <v>88.414298000000002</v>
      </c>
      <c r="D40" s="22">
        <v>95.704688000000004</v>
      </c>
      <c r="E40" s="171">
        <v>93.830701000000005</v>
      </c>
      <c r="F40" s="172">
        <v>0.12696046486289561</v>
      </c>
      <c r="G40" s="125">
        <v>836.76622799999996</v>
      </c>
      <c r="H40" s="125">
        <v>434.826505</v>
      </c>
      <c r="I40" s="173"/>
      <c r="J40" s="129"/>
      <c r="K40" s="174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  <c r="CO40" s="176"/>
      <c r="CP40" s="176"/>
      <c r="CQ40" s="176"/>
      <c r="CR40" s="176"/>
      <c r="CS40" s="176"/>
      <c r="CT40" s="176"/>
      <c r="CU40" s="176"/>
      <c r="CV40" s="176"/>
      <c r="CW40" s="176"/>
      <c r="CX40" s="176"/>
      <c r="CY40" s="176"/>
      <c r="CZ40" s="176"/>
      <c r="DA40" s="176"/>
      <c r="DB40" s="176"/>
      <c r="DC40" s="176"/>
      <c r="DD40" s="176"/>
      <c r="DE40" s="176"/>
      <c r="DF40" s="176"/>
      <c r="DG40" s="176"/>
      <c r="DH40" s="176"/>
      <c r="DI40" s="176"/>
      <c r="DJ40" s="176"/>
      <c r="DK40" s="176"/>
      <c r="DL40" s="176"/>
      <c r="DM40" s="176"/>
      <c r="DN40" s="176"/>
      <c r="DO40" s="176"/>
      <c r="DP40" s="176"/>
      <c r="DQ40" s="176"/>
      <c r="DR40" s="176"/>
      <c r="DS40" s="176"/>
      <c r="DT40" s="176"/>
      <c r="DU40" s="176"/>
      <c r="DV40" s="176"/>
      <c r="DW40" s="176"/>
      <c r="DX40" s="176"/>
      <c r="DY40" s="176"/>
      <c r="DZ40" s="176"/>
      <c r="EA40" s="176"/>
      <c r="EB40" s="176"/>
      <c r="EC40" s="176"/>
      <c r="ED40" s="176"/>
      <c r="EE40" s="176"/>
      <c r="EF40" s="176"/>
      <c r="EG40" s="176"/>
      <c r="EH40" s="176"/>
      <c r="EI40" s="176"/>
      <c r="EJ40" s="176"/>
      <c r="EK40" s="176"/>
      <c r="EL40" s="176"/>
      <c r="EM40" s="176"/>
      <c r="EN40" s="176"/>
      <c r="EO40" s="176"/>
      <c r="EP40" s="176"/>
      <c r="EQ40" s="176"/>
      <c r="ER40" s="176"/>
      <c r="ES40" s="176"/>
      <c r="ET40" s="176"/>
      <c r="EU40" s="176"/>
      <c r="EV40" s="176"/>
      <c r="EW40" s="176"/>
      <c r="EX40" s="176"/>
      <c r="EY40" s="176"/>
      <c r="EZ40" s="176"/>
      <c r="FA40" s="176"/>
      <c r="FB40" s="176"/>
      <c r="FC40" s="176"/>
      <c r="FD40" s="176"/>
      <c r="FE40" s="176"/>
      <c r="FF40" s="176"/>
      <c r="FG40" s="176"/>
      <c r="FH40" s="176"/>
      <c r="FI40" s="176"/>
      <c r="FJ40" s="176"/>
      <c r="FK40" s="176"/>
      <c r="FL40" s="176"/>
      <c r="FM40" s="176"/>
      <c r="FN40" s="176"/>
      <c r="FO40" s="176"/>
      <c r="FP40" s="176"/>
      <c r="FQ40" s="176"/>
      <c r="FR40" s="176"/>
      <c r="FS40" s="176"/>
      <c r="FT40" s="176"/>
      <c r="FU40" s="176"/>
      <c r="FV40" s="176"/>
      <c r="FW40" s="176"/>
      <c r="FX40" s="176"/>
      <c r="FY40" s="176"/>
      <c r="FZ40" s="176"/>
      <c r="GA40" s="176"/>
      <c r="GB40" s="176"/>
      <c r="GC40" s="176"/>
      <c r="GD40" s="176"/>
      <c r="GE40" s="176"/>
      <c r="GF40" s="176"/>
      <c r="GG40" s="176"/>
      <c r="GH40" s="176"/>
      <c r="GI40" s="176"/>
      <c r="GJ40" s="176"/>
      <c r="GK40" s="176"/>
      <c r="GL40" s="176"/>
      <c r="GM40" s="176"/>
      <c r="GN40" s="176"/>
      <c r="GO40" s="176"/>
      <c r="GP40" s="176"/>
      <c r="GQ40" s="176"/>
      <c r="GR40" s="176"/>
      <c r="GS40" s="176"/>
      <c r="GT40" s="176"/>
      <c r="GU40" s="176"/>
      <c r="GV40" s="176"/>
      <c r="GW40" s="176"/>
      <c r="GX40" s="176"/>
      <c r="GY40" s="176"/>
      <c r="GZ40" s="176"/>
      <c r="HA40" s="176"/>
      <c r="HB40" s="176"/>
      <c r="HC40" s="176"/>
      <c r="HD40" s="176"/>
      <c r="HE40" s="176"/>
      <c r="HF40" s="176"/>
      <c r="HG40" s="176"/>
      <c r="HH40" s="176"/>
      <c r="HI40" s="176"/>
      <c r="HJ40" s="176"/>
      <c r="HK40" s="176"/>
      <c r="HL40" s="176"/>
      <c r="HM40" s="176"/>
      <c r="HN40" s="176"/>
      <c r="HO40" s="176"/>
      <c r="HP40" s="176"/>
      <c r="HQ40" s="176"/>
      <c r="HR40" s="176"/>
      <c r="HS40" s="176"/>
      <c r="HT40" s="176"/>
      <c r="HU40" s="176"/>
      <c r="HV40" s="176"/>
      <c r="HW40" s="176"/>
      <c r="HX40" s="176"/>
      <c r="HY40" s="176"/>
      <c r="HZ40" s="176"/>
      <c r="IA40" s="176"/>
      <c r="IB40" s="176"/>
      <c r="IC40" s="176"/>
      <c r="ID40" s="176"/>
      <c r="IE40" s="176"/>
      <c r="IF40" s="176"/>
      <c r="IG40" s="176"/>
      <c r="IH40" s="176"/>
      <c r="II40" s="176"/>
      <c r="IJ40" s="176"/>
      <c r="IK40" s="176"/>
      <c r="IL40" s="176"/>
      <c r="IM40" s="176"/>
      <c r="IN40" s="176"/>
      <c r="IO40" s="176"/>
      <c r="IP40" s="176"/>
      <c r="IQ40" s="176"/>
      <c r="IR40" s="176"/>
      <c r="IS40" s="176"/>
      <c r="IT40" s="176"/>
    </row>
    <row r="41" spans="1:254" s="183" customFormat="1" ht="15" customHeight="1" x14ac:dyDescent="0.25">
      <c r="A41" s="132"/>
      <c r="B41" s="142" t="s">
        <v>141</v>
      </c>
      <c r="C41" s="125"/>
      <c r="D41" s="22"/>
      <c r="E41" s="178"/>
      <c r="F41" s="172"/>
      <c r="G41" s="125"/>
      <c r="H41" s="125"/>
      <c r="I41" s="173"/>
      <c r="J41" s="137"/>
      <c r="K41" s="174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  <c r="CO41" s="182"/>
      <c r="CP41" s="182"/>
      <c r="CQ41" s="182"/>
      <c r="CR41" s="182"/>
      <c r="CS41" s="182"/>
      <c r="CT41" s="182"/>
      <c r="CU41" s="182"/>
      <c r="CV41" s="182"/>
      <c r="CW41" s="182"/>
      <c r="CX41" s="182"/>
      <c r="CY41" s="182"/>
      <c r="CZ41" s="182"/>
      <c r="DA41" s="182"/>
      <c r="DB41" s="182"/>
      <c r="DC41" s="182"/>
      <c r="DD41" s="182"/>
      <c r="DE41" s="182"/>
      <c r="DF41" s="182"/>
      <c r="DG41" s="182"/>
      <c r="DH41" s="182"/>
      <c r="DI41" s="182"/>
      <c r="DJ41" s="182"/>
      <c r="DK41" s="182"/>
      <c r="DL41" s="182"/>
      <c r="DM41" s="182"/>
      <c r="DN41" s="182"/>
      <c r="DO41" s="182"/>
      <c r="DP41" s="182"/>
      <c r="DQ41" s="182"/>
      <c r="DR41" s="182"/>
      <c r="DS41" s="182"/>
      <c r="DT41" s="182"/>
      <c r="DU41" s="182"/>
      <c r="DV41" s="182"/>
      <c r="DW41" s="182"/>
      <c r="DX41" s="182"/>
      <c r="DY41" s="182"/>
      <c r="DZ41" s="182"/>
      <c r="EA41" s="182"/>
      <c r="EB41" s="182"/>
      <c r="EC41" s="182"/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2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182"/>
      <c r="FW41" s="182"/>
      <c r="FX41" s="182"/>
      <c r="FY41" s="182"/>
      <c r="FZ41" s="182"/>
      <c r="GA41" s="182"/>
      <c r="GB41" s="182"/>
      <c r="GC41" s="182"/>
      <c r="GD41" s="182"/>
      <c r="GE41" s="182"/>
      <c r="GF41" s="182"/>
      <c r="GG41" s="182"/>
      <c r="GH41" s="182"/>
      <c r="GI41" s="182"/>
      <c r="GJ41" s="182"/>
      <c r="GK41" s="182"/>
      <c r="GL41" s="182"/>
      <c r="GM41" s="182"/>
      <c r="GN41" s="182"/>
      <c r="GO41" s="182"/>
      <c r="GP41" s="182"/>
      <c r="GQ41" s="182"/>
      <c r="GR41" s="182"/>
      <c r="GS41" s="182"/>
      <c r="GT41" s="182"/>
      <c r="GU41" s="182"/>
      <c r="GV41" s="182"/>
      <c r="GW41" s="182"/>
      <c r="GX41" s="182"/>
      <c r="GY41" s="182"/>
      <c r="GZ41" s="182"/>
      <c r="HA41" s="182"/>
      <c r="HB41" s="182"/>
      <c r="HC41" s="182"/>
      <c r="HD41" s="182"/>
      <c r="HE41" s="182"/>
      <c r="HF41" s="182"/>
      <c r="HG41" s="182"/>
      <c r="HH41" s="182"/>
      <c r="HI41" s="182"/>
      <c r="HJ41" s="182"/>
      <c r="HK41" s="182"/>
      <c r="HL41" s="182"/>
      <c r="HM41" s="182"/>
      <c r="HN41" s="182"/>
      <c r="HO41" s="182"/>
      <c r="HP41" s="182"/>
      <c r="HQ41" s="182"/>
      <c r="HR41" s="182"/>
      <c r="HS41" s="182"/>
      <c r="HT41" s="182"/>
      <c r="HU41" s="182"/>
      <c r="HV41" s="182"/>
      <c r="HW41" s="182"/>
      <c r="HX41" s="182"/>
      <c r="HY41" s="182"/>
      <c r="HZ41" s="182"/>
      <c r="IA41" s="182"/>
      <c r="IB41" s="182"/>
      <c r="IC41" s="182"/>
      <c r="ID41" s="182"/>
      <c r="IE41" s="182"/>
      <c r="IF41" s="182"/>
      <c r="IG41" s="182"/>
      <c r="IH41" s="182"/>
      <c r="II41" s="182"/>
      <c r="IJ41" s="182"/>
      <c r="IK41" s="182"/>
      <c r="IL41" s="182"/>
      <c r="IM41" s="182"/>
      <c r="IN41" s="182"/>
      <c r="IO41" s="182"/>
      <c r="IP41" s="182"/>
      <c r="IQ41" s="182"/>
      <c r="IR41" s="182"/>
      <c r="IS41" s="182"/>
      <c r="IT41" s="182"/>
    </row>
    <row r="42" spans="1:254" s="177" customFormat="1" ht="9.9499999999999993" customHeight="1" x14ac:dyDescent="0.25">
      <c r="A42" s="124"/>
      <c r="B42" s="141"/>
      <c r="C42" s="125"/>
      <c r="D42" s="22"/>
      <c r="E42" s="171"/>
      <c r="F42" s="172"/>
      <c r="G42" s="125"/>
      <c r="H42" s="125"/>
      <c r="I42" s="173"/>
      <c r="J42" s="129"/>
      <c r="K42" s="174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6"/>
      <c r="CR42" s="176"/>
      <c r="CS42" s="176"/>
      <c r="CT42" s="176"/>
      <c r="CU42" s="176"/>
      <c r="CV42" s="176"/>
      <c r="CW42" s="176"/>
      <c r="CX42" s="176"/>
      <c r="CY42" s="176"/>
      <c r="CZ42" s="176"/>
      <c r="DA42" s="176"/>
      <c r="DB42" s="176"/>
      <c r="DC42" s="176"/>
      <c r="DD42" s="176"/>
      <c r="DE42" s="176"/>
      <c r="DF42" s="176"/>
      <c r="DG42" s="176"/>
      <c r="DH42" s="176"/>
      <c r="DI42" s="176"/>
      <c r="DJ42" s="176"/>
      <c r="DK42" s="176"/>
      <c r="DL42" s="176"/>
      <c r="DM42" s="176"/>
      <c r="DN42" s="176"/>
      <c r="DO42" s="176"/>
      <c r="DP42" s="176"/>
      <c r="DQ42" s="176"/>
      <c r="DR42" s="176"/>
      <c r="DS42" s="176"/>
      <c r="DT42" s="176"/>
      <c r="DU42" s="176"/>
      <c r="DV42" s="176"/>
      <c r="DW42" s="176"/>
      <c r="DX42" s="176"/>
      <c r="DY42" s="176"/>
      <c r="DZ42" s="176"/>
      <c r="EA42" s="176"/>
      <c r="EB42" s="176"/>
      <c r="EC42" s="176"/>
      <c r="ED42" s="176"/>
      <c r="EE42" s="176"/>
      <c r="EF42" s="176"/>
      <c r="EG42" s="176"/>
      <c r="EH42" s="176"/>
      <c r="EI42" s="176"/>
      <c r="EJ42" s="176"/>
      <c r="EK42" s="176"/>
      <c r="EL42" s="176"/>
      <c r="EM42" s="176"/>
      <c r="EN42" s="176"/>
      <c r="EO42" s="176"/>
      <c r="EP42" s="176"/>
      <c r="EQ42" s="176"/>
      <c r="ER42" s="176"/>
      <c r="ES42" s="176"/>
      <c r="ET42" s="176"/>
      <c r="EU42" s="176"/>
      <c r="EV42" s="176"/>
      <c r="EW42" s="176"/>
      <c r="EX42" s="176"/>
      <c r="EY42" s="176"/>
      <c r="EZ42" s="176"/>
      <c r="FA42" s="176"/>
      <c r="FB42" s="176"/>
      <c r="FC42" s="176"/>
      <c r="FD42" s="176"/>
      <c r="FE42" s="176"/>
      <c r="FF42" s="176"/>
      <c r="FG42" s="176"/>
      <c r="FH42" s="176"/>
      <c r="FI42" s="176"/>
      <c r="FJ42" s="176"/>
      <c r="FK42" s="176"/>
      <c r="FL42" s="176"/>
      <c r="FM42" s="176"/>
      <c r="FN42" s="176"/>
      <c r="FO42" s="176"/>
      <c r="FP42" s="176"/>
      <c r="FQ42" s="176"/>
      <c r="FR42" s="176"/>
      <c r="FS42" s="176"/>
      <c r="FT42" s="176"/>
      <c r="FU42" s="176"/>
      <c r="FV42" s="176"/>
      <c r="FW42" s="176"/>
      <c r="FX42" s="176"/>
      <c r="FY42" s="176"/>
      <c r="FZ42" s="176"/>
      <c r="GA42" s="176"/>
      <c r="GB42" s="176"/>
      <c r="GC42" s="176"/>
      <c r="GD42" s="176"/>
      <c r="GE42" s="176"/>
      <c r="GF42" s="176"/>
      <c r="GG42" s="176"/>
      <c r="GH42" s="176"/>
      <c r="GI42" s="176"/>
      <c r="GJ42" s="176"/>
      <c r="GK42" s="176"/>
      <c r="GL42" s="176"/>
      <c r="GM42" s="176"/>
      <c r="GN42" s="176"/>
      <c r="GO42" s="176"/>
      <c r="GP42" s="176"/>
      <c r="GQ42" s="176"/>
      <c r="GR42" s="176"/>
      <c r="GS42" s="176"/>
      <c r="GT42" s="176"/>
      <c r="GU42" s="176"/>
      <c r="GV42" s="176"/>
      <c r="GW42" s="176"/>
      <c r="GX42" s="176"/>
      <c r="GY42" s="176"/>
      <c r="GZ42" s="176"/>
      <c r="HA42" s="176"/>
      <c r="HB42" s="176"/>
      <c r="HC42" s="176"/>
      <c r="HD42" s="176"/>
      <c r="HE42" s="176"/>
      <c r="HF42" s="176"/>
      <c r="HG42" s="176"/>
      <c r="HH42" s="176"/>
      <c r="HI42" s="176"/>
      <c r="HJ42" s="176"/>
      <c r="HK42" s="176"/>
      <c r="HL42" s="176"/>
      <c r="HM42" s="176"/>
      <c r="HN42" s="176"/>
      <c r="HO42" s="176"/>
      <c r="HP42" s="176"/>
      <c r="HQ42" s="176"/>
      <c r="HR42" s="176"/>
      <c r="HS42" s="176"/>
      <c r="HT42" s="176"/>
      <c r="HU42" s="176"/>
      <c r="HV42" s="176"/>
      <c r="HW42" s="176"/>
      <c r="HX42" s="176"/>
      <c r="HY42" s="176"/>
      <c r="HZ42" s="176"/>
      <c r="IA42" s="176"/>
      <c r="IB42" s="176"/>
      <c r="IC42" s="176"/>
      <c r="ID42" s="176"/>
      <c r="IE42" s="176"/>
      <c r="IF42" s="176"/>
      <c r="IG42" s="176"/>
      <c r="IH42" s="176"/>
      <c r="II42" s="176"/>
      <c r="IJ42" s="176"/>
      <c r="IK42" s="176"/>
      <c r="IL42" s="176"/>
      <c r="IM42" s="176"/>
      <c r="IN42" s="176"/>
      <c r="IO42" s="176"/>
      <c r="IP42" s="176"/>
      <c r="IQ42" s="176"/>
      <c r="IR42" s="176"/>
      <c r="IS42" s="176"/>
      <c r="IT42" s="176"/>
    </row>
    <row r="43" spans="1:254" s="177" customFormat="1" ht="15" customHeight="1" x14ac:dyDescent="0.25">
      <c r="A43" s="124">
        <v>21</v>
      </c>
      <c r="B43" s="141" t="s">
        <v>142</v>
      </c>
      <c r="C43" s="125">
        <v>10.424098000000001</v>
      </c>
      <c r="D43" s="22">
        <v>18.029941000000001</v>
      </c>
      <c r="E43" s="171">
        <v>13.188976</v>
      </c>
      <c r="F43" s="172" t="s">
        <v>143</v>
      </c>
      <c r="G43" s="125">
        <v>29.862590000000001</v>
      </c>
      <c r="H43" s="125">
        <v>52.877788000000002</v>
      </c>
      <c r="I43" s="173"/>
      <c r="J43" s="129"/>
      <c r="K43" s="174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6"/>
      <c r="BM43" s="176"/>
      <c r="BN43" s="176"/>
      <c r="BO43" s="176"/>
      <c r="BP43" s="176"/>
      <c r="BQ43" s="176"/>
      <c r="BR43" s="176"/>
      <c r="BS43" s="176"/>
      <c r="BT43" s="176"/>
      <c r="BU43" s="176"/>
      <c r="BV43" s="176"/>
      <c r="BW43" s="176"/>
      <c r="BX43" s="176"/>
      <c r="BY43" s="176"/>
      <c r="BZ43" s="176"/>
      <c r="CA43" s="176"/>
      <c r="CB43" s="176"/>
      <c r="CC43" s="176"/>
      <c r="CD43" s="176"/>
      <c r="CE43" s="176"/>
      <c r="CF43" s="176"/>
      <c r="CG43" s="176"/>
      <c r="CH43" s="176"/>
      <c r="CI43" s="176"/>
      <c r="CJ43" s="176"/>
      <c r="CK43" s="176"/>
      <c r="CL43" s="176"/>
      <c r="CM43" s="176"/>
      <c r="CN43" s="176"/>
      <c r="CO43" s="176"/>
      <c r="CP43" s="176"/>
      <c r="CQ43" s="176"/>
      <c r="CR43" s="176"/>
      <c r="CS43" s="176"/>
      <c r="CT43" s="176"/>
      <c r="CU43" s="176"/>
      <c r="CV43" s="176"/>
      <c r="CW43" s="176"/>
      <c r="CX43" s="176"/>
      <c r="CY43" s="176"/>
      <c r="CZ43" s="176"/>
      <c r="DA43" s="176"/>
      <c r="DB43" s="176"/>
      <c r="DC43" s="176"/>
      <c r="DD43" s="176"/>
      <c r="DE43" s="176"/>
      <c r="DF43" s="176"/>
      <c r="DG43" s="176"/>
      <c r="DH43" s="176"/>
      <c r="DI43" s="176"/>
      <c r="DJ43" s="176"/>
      <c r="DK43" s="176"/>
      <c r="DL43" s="176"/>
      <c r="DM43" s="176"/>
      <c r="DN43" s="176"/>
      <c r="DO43" s="176"/>
      <c r="DP43" s="176"/>
      <c r="DQ43" s="176"/>
      <c r="DR43" s="176"/>
      <c r="DS43" s="176"/>
      <c r="DT43" s="176"/>
      <c r="DU43" s="176"/>
      <c r="DV43" s="176"/>
      <c r="DW43" s="176"/>
      <c r="DX43" s="176"/>
      <c r="DY43" s="176"/>
      <c r="DZ43" s="176"/>
      <c r="EA43" s="176"/>
      <c r="EB43" s="176"/>
      <c r="EC43" s="176"/>
      <c r="ED43" s="176"/>
      <c r="EE43" s="176"/>
      <c r="EF43" s="176"/>
      <c r="EG43" s="176"/>
      <c r="EH43" s="176"/>
      <c r="EI43" s="176"/>
      <c r="EJ43" s="176"/>
      <c r="EK43" s="176"/>
      <c r="EL43" s="176"/>
      <c r="EM43" s="176"/>
      <c r="EN43" s="176"/>
      <c r="EO43" s="176"/>
      <c r="EP43" s="176"/>
      <c r="EQ43" s="176"/>
      <c r="ER43" s="176"/>
      <c r="ES43" s="176"/>
      <c r="ET43" s="176"/>
      <c r="EU43" s="176"/>
      <c r="EV43" s="176"/>
      <c r="EW43" s="176"/>
      <c r="EX43" s="176"/>
      <c r="EY43" s="176"/>
      <c r="EZ43" s="176"/>
      <c r="FA43" s="176"/>
      <c r="FB43" s="176"/>
      <c r="FC43" s="176"/>
      <c r="FD43" s="176"/>
      <c r="FE43" s="176"/>
      <c r="FF43" s="176"/>
      <c r="FG43" s="176"/>
      <c r="FH43" s="176"/>
      <c r="FI43" s="176"/>
      <c r="FJ43" s="176"/>
      <c r="FK43" s="176"/>
      <c r="FL43" s="176"/>
      <c r="FM43" s="176"/>
      <c r="FN43" s="176"/>
      <c r="FO43" s="176"/>
      <c r="FP43" s="176"/>
      <c r="FQ43" s="176"/>
      <c r="FR43" s="176"/>
      <c r="FS43" s="176"/>
      <c r="FT43" s="176"/>
      <c r="FU43" s="176"/>
      <c r="FV43" s="176"/>
      <c r="FW43" s="176"/>
      <c r="FX43" s="176"/>
      <c r="FY43" s="176"/>
      <c r="FZ43" s="176"/>
      <c r="GA43" s="176"/>
      <c r="GB43" s="176"/>
      <c r="GC43" s="176"/>
      <c r="GD43" s="176"/>
      <c r="GE43" s="176"/>
      <c r="GF43" s="176"/>
      <c r="GG43" s="176"/>
      <c r="GH43" s="176"/>
      <c r="GI43" s="176"/>
      <c r="GJ43" s="176"/>
      <c r="GK43" s="176"/>
      <c r="GL43" s="176"/>
      <c r="GM43" s="176"/>
      <c r="GN43" s="176"/>
      <c r="GO43" s="176"/>
      <c r="GP43" s="176"/>
      <c r="GQ43" s="176"/>
      <c r="GR43" s="176"/>
      <c r="GS43" s="176"/>
      <c r="GT43" s="176"/>
      <c r="GU43" s="176"/>
      <c r="GV43" s="176"/>
      <c r="GW43" s="176"/>
      <c r="GX43" s="176"/>
      <c r="GY43" s="176"/>
      <c r="GZ43" s="176"/>
      <c r="HA43" s="176"/>
      <c r="HB43" s="176"/>
      <c r="HC43" s="176"/>
      <c r="HD43" s="176"/>
      <c r="HE43" s="176"/>
      <c r="HF43" s="176"/>
      <c r="HG43" s="176"/>
      <c r="HH43" s="176"/>
      <c r="HI43" s="176"/>
      <c r="HJ43" s="176"/>
      <c r="HK43" s="176"/>
      <c r="HL43" s="176"/>
      <c r="HM43" s="176"/>
      <c r="HN43" s="176"/>
      <c r="HO43" s="176"/>
      <c r="HP43" s="176"/>
      <c r="HQ43" s="176"/>
      <c r="HR43" s="176"/>
      <c r="HS43" s="176"/>
      <c r="HT43" s="176"/>
      <c r="HU43" s="176"/>
      <c r="HV43" s="176"/>
      <c r="HW43" s="176"/>
      <c r="HX43" s="176"/>
      <c r="HY43" s="176"/>
      <c r="HZ43" s="176"/>
      <c r="IA43" s="176"/>
      <c r="IB43" s="176"/>
      <c r="IC43" s="176"/>
      <c r="ID43" s="176"/>
      <c r="IE43" s="176"/>
      <c r="IF43" s="176"/>
      <c r="IG43" s="176"/>
      <c r="IH43" s="176"/>
      <c r="II43" s="176"/>
      <c r="IJ43" s="176"/>
      <c r="IK43" s="176"/>
      <c r="IL43" s="176"/>
      <c r="IM43" s="176"/>
      <c r="IN43" s="176"/>
      <c r="IO43" s="176"/>
      <c r="IP43" s="176"/>
      <c r="IQ43" s="176"/>
      <c r="IR43" s="176"/>
      <c r="IS43" s="176"/>
      <c r="IT43" s="176"/>
    </row>
    <row r="44" spans="1:254" s="183" customFormat="1" ht="15" customHeight="1" x14ac:dyDescent="0.25">
      <c r="A44" s="132"/>
      <c r="B44" s="142" t="s">
        <v>144</v>
      </c>
      <c r="C44" s="125"/>
      <c r="D44" s="22"/>
      <c r="E44" s="178"/>
      <c r="F44" s="172"/>
      <c r="G44" s="125"/>
      <c r="H44" s="125"/>
      <c r="I44" s="173"/>
      <c r="J44" s="137"/>
      <c r="K44" s="174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2"/>
      <c r="AY44" s="182"/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2"/>
      <c r="BK44" s="182"/>
      <c r="BL44" s="182"/>
      <c r="BM44" s="182"/>
      <c r="BN44" s="182"/>
      <c r="BO44" s="182"/>
      <c r="BP44" s="182"/>
      <c r="BQ44" s="182"/>
      <c r="BR44" s="182"/>
      <c r="BS44" s="182"/>
      <c r="BT44" s="182"/>
      <c r="BU44" s="182"/>
      <c r="BV44" s="182"/>
      <c r="BW44" s="182"/>
      <c r="BX44" s="182"/>
      <c r="BY44" s="182"/>
      <c r="BZ44" s="182"/>
      <c r="CA44" s="182"/>
      <c r="CB44" s="182"/>
      <c r="CC44" s="182"/>
      <c r="CD44" s="182"/>
      <c r="CE44" s="182"/>
      <c r="CF44" s="182"/>
      <c r="CG44" s="182"/>
      <c r="CH44" s="182"/>
      <c r="CI44" s="182"/>
      <c r="CJ44" s="182"/>
      <c r="CK44" s="182"/>
      <c r="CL44" s="182"/>
      <c r="CM44" s="182"/>
      <c r="CN44" s="182"/>
      <c r="CO44" s="182"/>
      <c r="CP44" s="182"/>
      <c r="CQ44" s="182"/>
      <c r="CR44" s="182"/>
      <c r="CS44" s="182"/>
      <c r="CT44" s="182"/>
      <c r="CU44" s="182"/>
      <c r="CV44" s="182"/>
      <c r="CW44" s="182"/>
      <c r="CX44" s="182"/>
      <c r="CY44" s="182"/>
      <c r="CZ44" s="182"/>
      <c r="DA44" s="182"/>
      <c r="DB44" s="182"/>
      <c r="DC44" s="182"/>
      <c r="DD44" s="182"/>
      <c r="DE44" s="182"/>
      <c r="DF44" s="182"/>
      <c r="DG44" s="182"/>
      <c r="DH44" s="182"/>
      <c r="DI44" s="182"/>
      <c r="DJ44" s="182"/>
      <c r="DK44" s="182"/>
      <c r="DL44" s="182"/>
      <c r="DM44" s="182"/>
      <c r="DN44" s="182"/>
      <c r="DO44" s="182"/>
      <c r="DP44" s="182"/>
      <c r="DQ44" s="182"/>
      <c r="DR44" s="182"/>
      <c r="DS44" s="182"/>
      <c r="DT44" s="182"/>
      <c r="DU44" s="182"/>
      <c r="DV44" s="182"/>
      <c r="DW44" s="182"/>
      <c r="DX44" s="182"/>
      <c r="DY44" s="182"/>
      <c r="DZ44" s="182"/>
      <c r="EA44" s="182"/>
      <c r="EB44" s="182"/>
      <c r="EC44" s="182"/>
      <c r="ED44" s="182"/>
      <c r="EE44" s="182"/>
      <c r="EF44" s="182"/>
      <c r="EG44" s="182"/>
      <c r="EH44" s="182"/>
      <c r="EI44" s="182"/>
      <c r="EJ44" s="182"/>
      <c r="EK44" s="182"/>
      <c r="EL44" s="182"/>
      <c r="EM44" s="182"/>
      <c r="EN44" s="182"/>
      <c r="EO44" s="182"/>
      <c r="EP44" s="182"/>
      <c r="EQ44" s="182"/>
      <c r="ER44" s="182"/>
      <c r="ES44" s="182"/>
      <c r="ET44" s="182"/>
      <c r="EU44" s="182"/>
      <c r="EV44" s="182"/>
      <c r="EW44" s="182"/>
      <c r="EX44" s="182"/>
      <c r="EY44" s="182"/>
      <c r="EZ44" s="182"/>
      <c r="FA44" s="182"/>
      <c r="FB44" s="182"/>
      <c r="FC44" s="182"/>
      <c r="FD44" s="182"/>
      <c r="FE44" s="182"/>
      <c r="FF44" s="182"/>
      <c r="FG44" s="182"/>
      <c r="FH44" s="182"/>
      <c r="FI44" s="182"/>
      <c r="FJ44" s="182"/>
      <c r="FK44" s="182"/>
      <c r="FL44" s="182"/>
      <c r="FM44" s="182"/>
      <c r="FN44" s="182"/>
      <c r="FO44" s="182"/>
      <c r="FP44" s="182"/>
      <c r="FQ44" s="182"/>
      <c r="FR44" s="182"/>
      <c r="FS44" s="182"/>
      <c r="FT44" s="182"/>
      <c r="FU44" s="182"/>
      <c r="FV44" s="182"/>
      <c r="FW44" s="182"/>
      <c r="FX44" s="182"/>
      <c r="FY44" s="182"/>
      <c r="FZ44" s="182"/>
      <c r="GA44" s="182"/>
      <c r="GB44" s="182"/>
      <c r="GC44" s="182"/>
      <c r="GD44" s="182"/>
      <c r="GE44" s="182"/>
      <c r="GF44" s="182"/>
      <c r="GG44" s="182"/>
      <c r="GH44" s="182"/>
      <c r="GI44" s="182"/>
      <c r="GJ44" s="182"/>
      <c r="GK44" s="182"/>
      <c r="GL44" s="182"/>
      <c r="GM44" s="182"/>
      <c r="GN44" s="182"/>
      <c r="GO44" s="182"/>
      <c r="GP44" s="182"/>
      <c r="GQ44" s="182"/>
      <c r="GR44" s="182"/>
      <c r="GS44" s="182"/>
      <c r="GT44" s="182"/>
      <c r="GU44" s="182"/>
      <c r="GV44" s="182"/>
      <c r="GW44" s="182"/>
      <c r="GX44" s="182"/>
      <c r="GY44" s="182"/>
      <c r="GZ44" s="182"/>
      <c r="HA44" s="182"/>
      <c r="HB44" s="182"/>
      <c r="HC44" s="182"/>
      <c r="HD44" s="182"/>
      <c r="HE44" s="182"/>
      <c r="HF44" s="182"/>
      <c r="HG44" s="182"/>
      <c r="HH44" s="182"/>
      <c r="HI44" s="182"/>
      <c r="HJ44" s="182"/>
      <c r="HK44" s="182"/>
      <c r="HL44" s="182"/>
      <c r="HM44" s="182"/>
      <c r="HN44" s="182"/>
      <c r="HO44" s="182"/>
      <c r="HP44" s="182"/>
      <c r="HQ44" s="182"/>
      <c r="HR44" s="182"/>
      <c r="HS44" s="182"/>
      <c r="HT44" s="182"/>
      <c r="HU44" s="182"/>
      <c r="HV44" s="182"/>
      <c r="HW44" s="182"/>
      <c r="HX44" s="182"/>
      <c r="HY44" s="182"/>
      <c r="HZ44" s="182"/>
      <c r="IA44" s="182"/>
      <c r="IB44" s="182"/>
      <c r="IC44" s="182"/>
      <c r="ID44" s="182"/>
      <c r="IE44" s="182"/>
      <c r="IF44" s="182"/>
      <c r="IG44" s="182"/>
      <c r="IH44" s="182"/>
      <c r="II44" s="182"/>
      <c r="IJ44" s="182"/>
      <c r="IK44" s="182"/>
      <c r="IL44" s="182"/>
      <c r="IM44" s="182"/>
      <c r="IN44" s="182"/>
      <c r="IO44" s="182"/>
      <c r="IP44" s="182"/>
      <c r="IQ44" s="182"/>
      <c r="IR44" s="182"/>
      <c r="IS44" s="182"/>
      <c r="IT44" s="182"/>
    </row>
    <row r="45" spans="1:254" s="177" customFormat="1" ht="9.9499999999999993" customHeight="1" x14ac:dyDescent="0.25">
      <c r="A45" s="124"/>
      <c r="B45" s="141"/>
      <c r="C45" s="125"/>
      <c r="D45" s="22"/>
      <c r="E45" s="171"/>
      <c r="F45" s="172"/>
      <c r="G45" s="125"/>
      <c r="H45" s="125"/>
      <c r="I45" s="173"/>
      <c r="J45" s="129"/>
      <c r="K45" s="174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6"/>
      <c r="BM45" s="176"/>
      <c r="BN45" s="176"/>
      <c r="BO45" s="176"/>
      <c r="BP45" s="176"/>
      <c r="BQ45" s="176"/>
      <c r="BR45" s="176"/>
      <c r="BS45" s="176"/>
      <c r="BT45" s="176"/>
      <c r="BU45" s="176"/>
      <c r="BV45" s="176"/>
      <c r="BW45" s="176"/>
      <c r="BX45" s="176"/>
      <c r="BY45" s="176"/>
      <c r="BZ45" s="176"/>
      <c r="CA45" s="176"/>
      <c r="CB45" s="176"/>
      <c r="CC45" s="176"/>
      <c r="CD45" s="176"/>
      <c r="CE45" s="176"/>
      <c r="CF45" s="176"/>
      <c r="CG45" s="176"/>
      <c r="CH45" s="176"/>
      <c r="CI45" s="176"/>
      <c r="CJ45" s="176"/>
      <c r="CK45" s="176"/>
      <c r="CL45" s="176"/>
      <c r="CM45" s="176"/>
      <c r="CN45" s="176"/>
      <c r="CO45" s="176"/>
      <c r="CP45" s="176"/>
      <c r="CQ45" s="176"/>
      <c r="CR45" s="176"/>
      <c r="CS45" s="176"/>
      <c r="CT45" s="176"/>
      <c r="CU45" s="176"/>
      <c r="CV45" s="176"/>
      <c r="CW45" s="176"/>
      <c r="CX45" s="176"/>
      <c r="CY45" s="176"/>
      <c r="CZ45" s="176"/>
      <c r="DA45" s="176"/>
      <c r="DB45" s="176"/>
      <c r="DC45" s="176"/>
      <c r="DD45" s="176"/>
      <c r="DE45" s="176"/>
      <c r="DF45" s="176"/>
      <c r="DG45" s="176"/>
      <c r="DH45" s="176"/>
      <c r="DI45" s="176"/>
      <c r="DJ45" s="176"/>
      <c r="DK45" s="176"/>
      <c r="DL45" s="176"/>
      <c r="DM45" s="176"/>
      <c r="DN45" s="176"/>
      <c r="DO45" s="176"/>
      <c r="DP45" s="176"/>
      <c r="DQ45" s="176"/>
      <c r="DR45" s="176"/>
      <c r="DS45" s="176"/>
      <c r="DT45" s="176"/>
      <c r="DU45" s="176"/>
      <c r="DV45" s="176"/>
      <c r="DW45" s="176"/>
      <c r="DX45" s="176"/>
      <c r="DY45" s="176"/>
      <c r="DZ45" s="176"/>
      <c r="EA45" s="176"/>
      <c r="EB45" s="176"/>
      <c r="EC45" s="176"/>
      <c r="ED45" s="176"/>
      <c r="EE45" s="176"/>
      <c r="EF45" s="176"/>
      <c r="EG45" s="176"/>
      <c r="EH45" s="176"/>
      <c r="EI45" s="176"/>
      <c r="EJ45" s="176"/>
      <c r="EK45" s="176"/>
      <c r="EL45" s="176"/>
      <c r="EM45" s="176"/>
      <c r="EN45" s="176"/>
      <c r="EO45" s="176"/>
      <c r="EP45" s="176"/>
      <c r="EQ45" s="176"/>
      <c r="ER45" s="176"/>
      <c r="ES45" s="176"/>
      <c r="ET45" s="176"/>
      <c r="EU45" s="176"/>
      <c r="EV45" s="176"/>
      <c r="EW45" s="176"/>
      <c r="EX45" s="176"/>
      <c r="EY45" s="176"/>
      <c r="EZ45" s="176"/>
      <c r="FA45" s="176"/>
      <c r="FB45" s="176"/>
      <c r="FC45" s="176"/>
      <c r="FD45" s="176"/>
      <c r="FE45" s="176"/>
      <c r="FF45" s="176"/>
      <c r="FG45" s="176"/>
      <c r="FH45" s="176"/>
      <c r="FI45" s="176"/>
      <c r="FJ45" s="176"/>
      <c r="FK45" s="176"/>
      <c r="FL45" s="176"/>
      <c r="FM45" s="176"/>
      <c r="FN45" s="176"/>
      <c r="FO45" s="176"/>
      <c r="FP45" s="176"/>
      <c r="FQ45" s="176"/>
      <c r="FR45" s="176"/>
      <c r="FS45" s="176"/>
      <c r="FT45" s="176"/>
      <c r="FU45" s="176"/>
      <c r="FV45" s="176"/>
      <c r="FW45" s="176"/>
      <c r="FX45" s="176"/>
      <c r="FY45" s="176"/>
      <c r="FZ45" s="176"/>
      <c r="GA45" s="176"/>
      <c r="GB45" s="176"/>
      <c r="GC45" s="176"/>
      <c r="GD45" s="176"/>
      <c r="GE45" s="176"/>
      <c r="GF45" s="176"/>
      <c r="GG45" s="176"/>
      <c r="GH45" s="176"/>
      <c r="GI45" s="176"/>
      <c r="GJ45" s="176"/>
      <c r="GK45" s="176"/>
      <c r="GL45" s="176"/>
      <c r="GM45" s="176"/>
      <c r="GN45" s="176"/>
      <c r="GO45" s="176"/>
      <c r="GP45" s="176"/>
      <c r="GQ45" s="176"/>
      <c r="GR45" s="176"/>
      <c r="GS45" s="176"/>
      <c r="GT45" s="176"/>
      <c r="GU45" s="176"/>
      <c r="GV45" s="176"/>
      <c r="GW45" s="176"/>
      <c r="GX45" s="176"/>
      <c r="GY45" s="176"/>
      <c r="GZ45" s="176"/>
      <c r="HA45" s="176"/>
      <c r="HB45" s="176"/>
      <c r="HC45" s="176"/>
      <c r="HD45" s="176"/>
      <c r="HE45" s="176"/>
      <c r="HF45" s="176"/>
      <c r="HG45" s="176"/>
      <c r="HH45" s="176"/>
      <c r="HI45" s="176"/>
      <c r="HJ45" s="176"/>
      <c r="HK45" s="176"/>
      <c r="HL45" s="176"/>
      <c r="HM45" s="176"/>
      <c r="HN45" s="176"/>
      <c r="HO45" s="176"/>
      <c r="HP45" s="176"/>
      <c r="HQ45" s="176"/>
      <c r="HR45" s="176"/>
      <c r="HS45" s="176"/>
      <c r="HT45" s="176"/>
      <c r="HU45" s="176"/>
      <c r="HV45" s="176"/>
      <c r="HW45" s="176"/>
      <c r="HX45" s="176"/>
      <c r="HY45" s="176"/>
      <c r="HZ45" s="176"/>
      <c r="IA45" s="176"/>
      <c r="IB45" s="176"/>
      <c r="IC45" s="176"/>
      <c r="ID45" s="176"/>
      <c r="IE45" s="176"/>
      <c r="IF45" s="176"/>
      <c r="IG45" s="176"/>
      <c r="IH45" s="176"/>
      <c r="II45" s="176"/>
      <c r="IJ45" s="176"/>
      <c r="IK45" s="176"/>
      <c r="IL45" s="176"/>
      <c r="IM45" s="176"/>
      <c r="IN45" s="176"/>
      <c r="IO45" s="176"/>
      <c r="IP45" s="176"/>
      <c r="IQ45" s="176"/>
      <c r="IR45" s="176"/>
      <c r="IS45" s="176"/>
      <c r="IT45" s="176"/>
    </row>
    <row r="46" spans="1:254" s="177" customFormat="1" ht="27" customHeight="1" x14ac:dyDescent="0.25">
      <c r="A46" s="124">
        <v>22</v>
      </c>
      <c r="B46" s="141" t="s">
        <v>145</v>
      </c>
      <c r="C46" s="125">
        <v>160.645399</v>
      </c>
      <c r="D46" s="22">
        <v>163.59172899999999</v>
      </c>
      <c r="E46" s="171">
        <v>166.09324599999999</v>
      </c>
      <c r="F46" s="172">
        <v>0.22473748461867804</v>
      </c>
      <c r="G46" s="125">
        <v>783.06188799999995</v>
      </c>
      <c r="H46" s="125">
        <v>902.17887499999995</v>
      </c>
      <c r="I46" s="173"/>
      <c r="J46" s="129"/>
      <c r="K46" s="174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176"/>
      <c r="CV46" s="176"/>
      <c r="CW46" s="176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176"/>
      <c r="DJ46" s="176"/>
      <c r="DK46" s="176"/>
      <c r="DL46" s="176"/>
      <c r="DM46" s="176"/>
      <c r="DN46" s="176"/>
      <c r="DO46" s="176"/>
      <c r="DP46" s="176"/>
      <c r="DQ46" s="176"/>
      <c r="DR46" s="176"/>
      <c r="DS46" s="176"/>
      <c r="DT46" s="176"/>
      <c r="DU46" s="176"/>
      <c r="DV46" s="176"/>
      <c r="DW46" s="176"/>
      <c r="DX46" s="176"/>
      <c r="DY46" s="176"/>
      <c r="DZ46" s="176"/>
      <c r="EA46" s="176"/>
      <c r="EB46" s="176"/>
      <c r="EC46" s="176"/>
      <c r="ED46" s="176"/>
      <c r="EE46" s="176"/>
      <c r="EF46" s="176"/>
      <c r="EG46" s="176"/>
      <c r="EH46" s="176"/>
      <c r="EI46" s="176"/>
      <c r="EJ46" s="176"/>
      <c r="EK46" s="176"/>
      <c r="EL46" s="176"/>
      <c r="EM46" s="176"/>
      <c r="EN46" s="176"/>
      <c r="EO46" s="176"/>
      <c r="EP46" s="176"/>
      <c r="EQ46" s="176"/>
      <c r="ER46" s="176"/>
      <c r="ES46" s="176"/>
      <c r="ET46" s="176"/>
      <c r="EU46" s="176"/>
      <c r="EV46" s="176"/>
      <c r="EW46" s="176"/>
      <c r="EX46" s="176"/>
      <c r="EY46" s="176"/>
      <c r="EZ46" s="176"/>
      <c r="FA46" s="176"/>
      <c r="FB46" s="176"/>
      <c r="FC46" s="176"/>
      <c r="FD46" s="176"/>
      <c r="FE46" s="176"/>
      <c r="FF46" s="176"/>
      <c r="FG46" s="176"/>
      <c r="FH46" s="176"/>
      <c r="FI46" s="176"/>
      <c r="FJ46" s="176"/>
      <c r="FK46" s="176"/>
      <c r="FL46" s="176"/>
      <c r="FM46" s="176"/>
      <c r="FN46" s="176"/>
      <c r="FO46" s="176"/>
      <c r="FP46" s="176"/>
      <c r="FQ46" s="176"/>
      <c r="FR46" s="176"/>
      <c r="FS46" s="176"/>
      <c r="FT46" s="176"/>
      <c r="FU46" s="176"/>
      <c r="FV46" s="176"/>
      <c r="FW46" s="176"/>
      <c r="FX46" s="176"/>
      <c r="FY46" s="176"/>
      <c r="FZ46" s="176"/>
      <c r="GA46" s="176"/>
      <c r="GB46" s="176"/>
      <c r="GC46" s="176"/>
      <c r="GD46" s="176"/>
      <c r="GE46" s="176"/>
      <c r="GF46" s="176"/>
      <c r="GG46" s="176"/>
      <c r="GH46" s="176"/>
      <c r="GI46" s="176"/>
      <c r="GJ46" s="176"/>
      <c r="GK46" s="176"/>
      <c r="GL46" s="176"/>
      <c r="GM46" s="176"/>
      <c r="GN46" s="176"/>
      <c r="GO46" s="176"/>
      <c r="GP46" s="176"/>
      <c r="GQ46" s="176"/>
      <c r="GR46" s="176"/>
      <c r="GS46" s="176"/>
      <c r="GT46" s="176"/>
      <c r="GU46" s="176"/>
      <c r="GV46" s="176"/>
      <c r="GW46" s="176"/>
      <c r="GX46" s="176"/>
      <c r="GY46" s="176"/>
      <c r="GZ46" s="176"/>
      <c r="HA46" s="176"/>
      <c r="HB46" s="176"/>
      <c r="HC46" s="176"/>
      <c r="HD46" s="176"/>
      <c r="HE46" s="176"/>
      <c r="HF46" s="176"/>
      <c r="HG46" s="176"/>
      <c r="HH46" s="176"/>
      <c r="HI46" s="176"/>
      <c r="HJ46" s="176"/>
      <c r="HK46" s="176"/>
      <c r="HL46" s="176"/>
      <c r="HM46" s="176"/>
      <c r="HN46" s="176"/>
      <c r="HO46" s="176"/>
      <c r="HP46" s="176"/>
      <c r="HQ46" s="176"/>
      <c r="HR46" s="176"/>
      <c r="HS46" s="176"/>
      <c r="HT46" s="176"/>
      <c r="HU46" s="176"/>
      <c r="HV46" s="176"/>
      <c r="HW46" s="176"/>
      <c r="HX46" s="176"/>
      <c r="HY46" s="176"/>
      <c r="HZ46" s="176"/>
      <c r="IA46" s="176"/>
      <c r="IB46" s="176"/>
      <c r="IC46" s="176"/>
      <c r="ID46" s="176"/>
      <c r="IE46" s="176"/>
      <c r="IF46" s="176"/>
      <c r="IG46" s="176"/>
      <c r="IH46" s="176"/>
      <c r="II46" s="176"/>
      <c r="IJ46" s="176"/>
      <c r="IK46" s="176"/>
      <c r="IL46" s="176"/>
      <c r="IM46" s="176"/>
      <c r="IN46" s="176"/>
      <c r="IO46" s="176"/>
      <c r="IP46" s="176"/>
      <c r="IQ46" s="176"/>
      <c r="IR46" s="176"/>
      <c r="IS46" s="176"/>
      <c r="IT46" s="176"/>
    </row>
    <row r="47" spans="1:254" s="183" customFormat="1" ht="15" customHeight="1" x14ac:dyDescent="0.25">
      <c r="A47" s="132"/>
      <c r="B47" s="142" t="s">
        <v>146</v>
      </c>
      <c r="C47" s="125"/>
      <c r="D47" s="22"/>
      <c r="E47" s="178"/>
      <c r="F47" s="172"/>
      <c r="G47" s="125"/>
      <c r="H47" s="125"/>
      <c r="I47" s="173"/>
      <c r="J47" s="137"/>
      <c r="K47" s="174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82"/>
      <c r="BT47" s="182"/>
      <c r="BU47" s="182"/>
      <c r="BV47" s="182"/>
      <c r="BW47" s="182"/>
      <c r="BX47" s="182"/>
      <c r="BY47" s="182"/>
      <c r="BZ47" s="182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/>
      <c r="CK47" s="182"/>
      <c r="CL47" s="182"/>
      <c r="CM47" s="182"/>
      <c r="CN47" s="182"/>
      <c r="CO47" s="182"/>
      <c r="CP47" s="18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2"/>
      <c r="DC47" s="182"/>
      <c r="DD47" s="182"/>
      <c r="DE47" s="182"/>
      <c r="DF47" s="182"/>
      <c r="DG47" s="182"/>
      <c r="DH47" s="182"/>
      <c r="DI47" s="182"/>
      <c r="DJ47" s="182"/>
      <c r="DK47" s="182"/>
      <c r="DL47" s="182"/>
      <c r="DM47" s="182"/>
      <c r="DN47" s="182"/>
      <c r="DO47" s="182"/>
      <c r="DP47" s="182"/>
      <c r="DQ47" s="182"/>
      <c r="DR47" s="182"/>
      <c r="DS47" s="182"/>
      <c r="DT47" s="182"/>
      <c r="DU47" s="182"/>
      <c r="DV47" s="182"/>
      <c r="DW47" s="182"/>
      <c r="DX47" s="182"/>
      <c r="DY47" s="182"/>
      <c r="DZ47" s="182"/>
      <c r="EA47" s="182"/>
      <c r="EB47" s="182"/>
      <c r="EC47" s="182"/>
      <c r="ED47" s="182"/>
      <c r="EE47" s="182"/>
      <c r="EF47" s="182"/>
      <c r="EG47" s="182"/>
      <c r="EH47" s="182"/>
      <c r="EI47" s="182"/>
      <c r="EJ47" s="182"/>
      <c r="EK47" s="182"/>
      <c r="EL47" s="182"/>
      <c r="EM47" s="182"/>
      <c r="EN47" s="182"/>
      <c r="EO47" s="182"/>
      <c r="EP47" s="182"/>
      <c r="EQ47" s="182"/>
      <c r="ER47" s="182"/>
      <c r="ES47" s="182"/>
      <c r="ET47" s="182"/>
      <c r="EU47" s="182"/>
      <c r="EV47" s="182"/>
      <c r="EW47" s="182"/>
      <c r="EX47" s="182"/>
      <c r="EY47" s="182"/>
      <c r="EZ47" s="182"/>
      <c r="FA47" s="182"/>
      <c r="FB47" s="182"/>
      <c r="FC47" s="182"/>
      <c r="FD47" s="182"/>
      <c r="FE47" s="182"/>
      <c r="FF47" s="182"/>
      <c r="FG47" s="182"/>
      <c r="FH47" s="182"/>
      <c r="FI47" s="182"/>
      <c r="FJ47" s="182"/>
      <c r="FK47" s="182"/>
      <c r="FL47" s="182"/>
      <c r="FM47" s="182"/>
      <c r="FN47" s="182"/>
      <c r="FO47" s="182"/>
      <c r="FP47" s="182"/>
      <c r="FQ47" s="182"/>
      <c r="FR47" s="182"/>
      <c r="FS47" s="182"/>
      <c r="FT47" s="182"/>
      <c r="FU47" s="182"/>
      <c r="FV47" s="182"/>
      <c r="FW47" s="182"/>
      <c r="FX47" s="182"/>
      <c r="FY47" s="182"/>
      <c r="FZ47" s="182"/>
      <c r="GA47" s="182"/>
      <c r="GB47" s="182"/>
      <c r="GC47" s="182"/>
      <c r="GD47" s="182"/>
      <c r="GE47" s="182"/>
      <c r="GF47" s="182"/>
      <c r="GG47" s="182"/>
      <c r="GH47" s="182"/>
      <c r="GI47" s="182"/>
      <c r="GJ47" s="182"/>
      <c r="GK47" s="182"/>
      <c r="GL47" s="182"/>
      <c r="GM47" s="182"/>
      <c r="GN47" s="182"/>
      <c r="GO47" s="182"/>
      <c r="GP47" s="182"/>
      <c r="GQ47" s="182"/>
      <c r="GR47" s="182"/>
      <c r="GS47" s="182"/>
      <c r="GT47" s="182"/>
      <c r="GU47" s="182"/>
      <c r="GV47" s="182"/>
      <c r="GW47" s="182"/>
      <c r="GX47" s="182"/>
      <c r="GY47" s="182"/>
      <c r="GZ47" s="182"/>
      <c r="HA47" s="182"/>
      <c r="HB47" s="182"/>
      <c r="HC47" s="182"/>
      <c r="HD47" s="182"/>
      <c r="HE47" s="182"/>
      <c r="HF47" s="182"/>
      <c r="HG47" s="182"/>
      <c r="HH47" s="182"/>
      <c r="HI47" s="182"/>
      <c r="HJ47" s="182"/>
      <c r="HK47" s="182"/>
      <c r="HL47" s="182"/>
      <c r="HM47" s="182"/>
      <c r="HN47" s="182"/>
      <c r="HO47" s="182"/>
      <c r="HP47" s="182"/>
      <c r="HQ47" s="182"/>
      <c r="HR47" s="182"/>
      <c r="HS47" s="182"/>
      <c r="HT47" s="182"/>
      <c r="HU47" s="182"/>
      <c r="HV47" s="182"/>
      <c r="HW47" s="182"/>
      <c r="HX47" s="182"/>
      <c r="HY47" s="182"/>
      <c r="HZ47" s="182"/>
      <c r="IA47" s="182"/>
      <c r="IB47" s="182"/>
      <c r="IC47" s="182"/>
      <c r="ID47" s="182"/>
      <c r="IE47" s="182"/>
      <c r="IF47" s="182"/>
      <c r="IG47" s="182"/>
      <c r="IH47" s="182"/>
      <c r="II47" s="182"/>
      <c r="IJ47" s="182"/>
      <c r="IK47" s="182"/>
      <c r="IL47" s="182"/>
      <c r="IM47" s="182"/>
      <c r="IN47" s="182"/>
      <c r="IO47" s="182"/>
      <c r="IP47" s="182"/>
      <c r="IQ47" s="182"/>
      <c r="IR47" s="182"/>
      <c r="IS47" s="182"/>
      <c r="IT47" s="182"/>
    </row>
    <row r="48" spans="1:254" s="177" customFormat="1" ht="9.9499999999999993" customHeight="1" x14ac:dyDescent="0.25">
      <c r="A48" s="124"/>
      <c r="B48" s="141"/>
      <c r="C48" s="125"/>
      <c r="D48" s="22"/>
      <c r="E48" s="171"/>
      <c r="F48" s="172"/>
      <c r="G48" s="125"/>
      <c r="H48" s="125"/>
      <c r="I48" s="173"/>
      <c r="J48" s="129"/>
      <c r="K48" s="174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6"/>
      <c r="CQ48" s="176"/>
      <c r="CR48" s="176"/>
      <c r="CS48" s="176"/>
      <c r="CT48" s="176"/>
      <c r="CU48" s="176"/>
      <c r="CV48" s="176"/>
      <c r="CW48" s="176"/>
      <c r="CX48" s="176"/>
      <c r="CY48" s="176"/>
      <c r="CZ48" s="176"/>
      <c r="DA48" s="176"/>
      <c r="DB48" s="176"/>
      <c r="DC48" s="176"/>
      <c r="DD48" s="176"/>
      <c r="DE48" s="176"/>
      <c r="DF48" s="176"/>
      <c r="DG48" s="176"/>
      <c r="DH48" s="176"/>
      <c r="DI48" s="176"/>
      <c r="DJ48" s="176"/>
      <c r="DK48" s="176"/>
      <c r="DL48" s="176"/>
      <c r="DM48" s="176"/>
      <c r="DN48" s="176"/>
      <c r="DO48" s="176"/>
      <c r="DP48" s="176"/>
      <c r="DQ48" s="176"/>
      <c r="DR48" s="176"/>
      <c r="DS48" s="176"/>
      <c r="DT48" s="176"/>
      <c r="DU48" s="176"/>
      <c r="DV48" s="176"/>
      <c r="DW48" s="176"/>
      <c r="DX48" s="176"/>
      <c r="DY48" s="176"/>
      <c r="DZ48" s="176"/>
      <c r="EA48" s="176"/>
      <c r="EB48" s="176"/>
      <c r="EC48" s="176"/>
      <c r="ED48" s="176"/>
      <c r="EE48" s="176"/>
      <c r="EF48" s="176"/>
      <c r="EG48" s="176"/>
      <c r="EH48" s="176"/>
      <c r="EI48" s="176"/>
      <c r="EJ48" s="176"/>
      <c r="EK48" s="176"/>
      <c r="EL48" s="176"/>
      <c r="EM48" s="176"/>
      <c r="EN48" s="176"/>
      <c r="EO48" s="176"/>
      <c r="EP48" s="176"/>
      <c r="EQ48" s="176"/>
      <c r="ER48" s="176"/>
      <c r="ES48" s="176"/>
      <c r="ET48" s="176"/>
      <c r="EU48" s="176"/>
      <c r="EV48" s="176"/>
      <c r="EW48" s="176"/>
      <c r="EX48" s="176"/>
      <c r="EY48" s="176"/>
      <c r="EZ48" s="176"/>
      <c r="FA48" s="176"/>
      <c r="FB48" s="176"/>
      <c r="FC48" s="176"/>
      <c r="FD48" s="176"/>
      <c r="FE48" s="176"/>
      <c r="FF48" s="176"/>
      <c r="FG48" s="176"/>
      <c r="FH48" s="176"/>
      <c r="FI48" s="176"/>
      <c r="FJ48" s="176"/>
      <c r="FK48" s="176"/>
      <c r="FL48" s="176"/>
      <c r="FM48" s="176"/>
      <c r="FN48" s="176"/>
      <c r="FO48" s="176"/>
      <c r="FP48" s="176"/>
      <c r="FQ48" s="176"/>
      <c r="FR48" s="176"/>
      <c r="FS48" s="176"/>
      <c r="FT48" s="176"/>
      <c r="FU48" s="176"/>
      <c r="FV48" s="176"/>
      <c r="FW48" s="176"/>
      <c r="FX48" s="176"/>
      <c r="FY48" s="176"/>
      <c r="FZ48" s="176"/>
      <c r="GA48" s="176"/>
      <c r="GB48" s="176"/>
      <c r="GC48" s="176"/>
      <c r="GD48" s="176"/>
      <c r="GE48" s="176"/>
      <c r="GF48" s="176"/>
      <c r="GG48" s="176"/>
      <c r="GH48" s="176"/>
      <c r="GI48" s="176"/>
      <c r="GJ48" s="176"/>
      <c r="GK48" s="176"/>
      <c r="GL48" s="176"/>
      <c r="GM48" s="176"/>
      <c r="GN48" s="176"/>
      <c r="GO48" s="176"/>
      <c r="GP48" s="176"/>
      <c r="GQ48" s="176"/>
      <c r="GR48" s="176"/>
      <c r="GS48" s="176"/>
      <c r="GT48" s="176"/>
      <c r="GU48" s="176"/>
      <c r="GV48" s="176"/>
      <c r="GW48" s="176"/>
      <c r="GX48" s="176"/>
      <c r="GY48" s="176"/>
      <c r="GZ48" s="176"/>
      <c r="HA48" s="176"/>
      <c r="HB48" s="176"/>
      <c r="HC48" s="176"/>
      <c r="HD48" s="176"/>
      <c r="HE48" s="176"/>
      <c r="HF48" s="176"/>
      <c r="HG48" s="176"/>
      <c r="HH48" s="176"/>
      <c r="HI48" s="176"/>
      <c r="HJ48" s="176"/>
      <c r="HK48" s="176"/>
      <c r="HL48" s="176"/>
      <c r="HM48" s="176"/>
      <c r="HN48" s="176"/>
      <c r="HO48" s="176"/>
      <c r="HP48" s="176"/>
      <c r="HQ48" s="176"/>
      <c r="HR48" s="176"/>
      <c r="HS48" s="176"/>
      <c r="HT48" s="176"/>
      <c r="HU48" s="176"/>
      <c r="HV48" s="176"/>
      <c r="HW48" s="176"/>
      <c r="HX48" s="176"/>
      <c r="HY48" s="176"/>
      <c r="HZ48" s="176"/>
      <c r="IA48" s="176"/>
      <c r="IB48" s="176"/>
      <c r="IC48" s="176"/>
      <c r="ID48" s="176"/>
      <c r="IE48" s="176"/>
      <c r="IF48" s="176"/>
      <c r="IG48" s="176"/>
      <c r="IH48" s="176"/>
      <c r="II48" s="176"/>
      <c r="IJ48" s="176"/>
      <c r="IK48" s="176"/>
      <c r="IL48" s="176"/>
      <c r="IM48" s="176"/>
      <c r="IN48" s="176"/>
      <c r="IO48" s="176"/>
      <c r="IP48" s="176"/>
      <c r="IQ48" s="176"/>
      <c r="IR48" s="176"/>
      <c r="IS48" s="176"/>
      <c r="IT48" s="176"/>
    </row>
    <row r="49" spans="1:254" s="177" customFormat="1" ht="27" customHeight="1" x14ac:dyDescent="0.25">
      <c r="A49" s="124">
        <v>23</v>
      </c>
      <c r="B49" s="141" t="s">
        <v>147</v>
      </c>
      <c r="C49" s="125">
        <v>1393.0150839999999</v>
      </c>
      <c r="D49" s="22">
        <v>1026.5378559999999</v>
      </c>
      <c r="E49" s="171">
        <v>1032.8048349999999</v>
      </c>
      <c r="F49" s="172">
        <v>1.3974677857756408</v>
      </c>
      <c r="G49" s="125">
        <v>2990.4417210000001</v>
      </c>
      <c r="H49" s="125">
        <v>5659.0017610000004</v>
      </c>
      <c r="I49" s="173"/>
      <c r="J49" s="129"/>
      <c r="K49" s="174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6"/>
      <c r="CQ49" s="176"/>
      <c r="CR49" s="176"/>
      <c r="CS49" s="176"/>
      <c r="CT49" s="176"/>
      <c r="CU49" s="176"/>
      <c r="CV49" s="176"/>
      <c r="CW49" s="176"/>
      <c r="CX49" s="176"/>
      <c r="CY49" s="176"/>
      <c r="CZ49" s="176"/>
      <c r="DA49" s="176"/>
      <c r="DB49" s="176"/>
      <c r="DC49" s="176"/>
      <c r="DD49" s="176"/>
      <c r="DE49" s="176"/>
      <c r="DF49" s="176"/>
      <c r="DG49" s="176"/>
      <c r="DH49" s="176"/>
      <c r="DI49" s="176"/>
      <c r="DJ49" s="176"/>
      <c r="DK49" s="176"/>
      <c r="DL49" s="176"/>
      <c r="DM49" s="176"/>
      <c r="DN49" s="176"/>
      <c r="DO49" s="176"/>
      <c r="DP49" s="176"/>
      <c r="DQ49" s="176"/>
      <c r="DR49" s="176"/>
      <c r="DS49" s="176"/>
      <c r="DT49" s="176"/>
      <c r="DU49" s="176"/>
      <c r="DV49" s="176"/>
      <c r="DW49" s="176"/>
      <c r="DX49" s="176"/>
      <c r="DY49" s="176"/>
      <c r="DZ49" s="176"/>
      <c r="EA49" s="176"/>
      <c r="EB49" s="176"/>
      <c r="EC49" s="176"/>
      <c r="ED49" s="176"/>
      <c r="EE49" s="176"/>
      <c r="EF49" s="176"/>
      <c r="EG49" s="176"/>
      <c r="EH49" s="176"/>
      <c r="EI49" s="176"/>
      <c r="EJ49" s="176"/>
      <c r="EK49" s="176"/>
      <c r="EL49" s="176"/>
      <c r="EM49" s="176"/>
      <c r="EN49" s="176"/>
      <c r="EO49" s="176"/>
      <c r="EP49" s="176"/>
      <c r="EQ49" s="176"/>
      <c r="ER49" s="176"/>
      <c r="ES49" s="176"/>
      <c r="ET49" s="176"/>
      <c r="EU49" s="176"/>
      <c r="EV49" s="176"/>
      <c r="EW49" s="176"/>
      <c r="EX49" s="176"/>
      <c r="EY49" s="176"/>
      <c r="EZ49" s="176"/>
      <c r="FA49" s="176"/>
      <c r="FB49" s="176"/>
      <c r="FC49" s="176"/>
      <c r="FD49" s="176"/>
      <c r="FE49" s="176"/>
      <c r="FF49" s="176"/>
      <c r="FG49" s="176"/>
      <c r="FH49" s="176"/>
      <c r="FI49" s="176"/>
      <c r="FJ49" s="176"/>
      <c r="FK49" s="176"/>
      <c r="FL49" s="176"/>
      <c r="FM49" s="176"/>
      <c r="FN49" s="176"/>
      <c r="FO49" s="176"/>
      <c r="FP49" s="176"/>
      <c r="FQ49" s="176"/>
      <c r="FR49" s="176"/>
      <c r="FS49" s="176"/>
      <c r="FT49" s="176"/>
      <c r="FU49" s="176"/>
      <c r="FV49" s="176"/>
      <c r="FW49" s="176"/>
      <c r="FX49" s="176"/>
      <c r="FY49" s="176"/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C49" s="176"/>
      <c r="HD49" s="176"/>
      <c r="HE49" s="176"/>
      <c r="HF49" s="176"/>
      <c r="HG49" s="176"/>
      <c r="HH49" s="176"/>
      <c r="HI49" s="176"/>
      <c r="HJ49" s="176"/>
      <c r="HK49" s="176"/>
      <c r="HL49" s="176"/>
      <c r="HM49" s="176"/>
      <c r="HN49" s="176"/>
      <c r="HO49" s="176"/>
      <c r="HP49" s="176"/>
      <c r="HQ49" s="176"/>
      <c r="HR49" s="176"/>
      <c r="HS49" s="176"/>
      <c r="HT49" s="176"/>
      <c r="HU49" s="176"/>
      <c r="HV49" s="176"/>
      <c r="HW49" s="176"/>
      <c r="HX49" s="176"/>
      <c r="HY49" s="176"/>
      <c r="HZ49" s="176"/>
      <c r="IA49" s="176"/>
      <c r="IB49" s="176"/>
      <c r="IC49" s="176"/>
      <c r="ID49" s="176"/>
      <c r="IE49" s="176"/>
      <c r="IF49" s="176"/>
      <c r="IG49" s="176"/>
      <c r="IH49" s="176"/>
      <c r="II49" s="176"/>
      <c r="IJ49" s="176"/>
      <c r="IK49" s="176"/>
      <c r="IL49" s="176"/>
      <c r="IM49" s="176"/>
      <c r="IN49" s="176"/>
      <c r="IO49" s="176"/>
      <c r="IP49" s="176"/>
      <c r="IQ49" s="176"/>
      <c r="IR49" s="176"/>
      <c r="IS49" s="176"/>
      <c r="IT49" s="176"/>
    </row>
    <row r="50" spans="1:254" s="183" customFormat="1" ht="27" customHeight="1" x14ac:dyDescent="0.25">
      <c r="A50" s="132"/>
      <c r="B50" s="142" t="s">
        <v>148</v>
      </c>
      <c r="C50" s="125"/>
      <c r="D50" s="22"/>
      <c r="E50" s="178"/>
      <c r="F50" s="172"/>
      <c r="G50" s="125"/>
      <c r="H50" s="125"/>
      <c r="I50" s="173"/>
      <c r="J50" s="137"/>
      <c r="K50" s="174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182"/>
      <c r="CL50" s="182"/>
      <c r="CM50" s="182"/>
      <c r="CN50" s="182"/>
      <c r="CO50" s="182"/>
      <c r="CP50" s="182"/>
      <c r="CQ50" s="182"/>
      <c r="CR50" s="182"/>
      <c r="CS50" s="182"/>
      <c r="CT50" s="182"/>
      <c r="CU50" s="182"/>
      <c r="CV50" s="182"/>
      <c r="CW50" s="182"/>
      <c r="CX50" s="182"/>
      <c r="CY50" s="182"/>
      <c r="CZ50" s="182"/>
      <c r="DA50" s="182"/>
      <c r="DB50" s="182"/>
      <c r="DC50" s="182"/>
      <c r="DD50" s="182"/>
      <c r="DE50" s="182"/>
      <c r="DF50" s="182"/>
      <c r="DG50" s="182"/>
      <c r="DH50" s="182"/>
      <c r="DI50" s="182"/>
      <c r="DJ50" s="182"/>
      <c r="DK50" s="182"/>
      <c r="DL50" s="182"/>
      <c r="DM50" s="182"/>
      <c r="DN50" s="182"/>
      <c r="DO50" s="182"/>
      <c r="DP50" s="182"/>
      <c r="DQ50" s="182"/>
      <c r="DR50" s="182"/>
      <c r="DS50" s="182"/>
      <c r="DT50" s="182"/>
      <c r="DU50" s="182"/>
      <c r="DV50" s="182"/>
      <c r="DW50" s="182"/>
      <c r="DX50" s="182"/>
      <c r="DY50" s="182"/>
      <c r="DZ50" s="182"/>
      <c r="EA50" s="182"/>
      <c r="EB50" s="182"/>
      <c r="EC50" s="182"/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L50" s="182"/>
      <c r="FM50" s="182"/>
      <c r="FN50" s="182"/>
      <c r="FO50" s="182"/>
      <c r="FP50" s="182"/>
      <c r="FQ50" s="182"/>
      <c r="FR50" s="182"/>
      <c r="FS50" s="182"/>
      <c r="FT50" s="182"/>
      <c r="FU50" s="182"/>
      <c r="FV50" s="182"/>
      <c r="FW50" s="182"/>
      <c r="FX50" s="182"/>
      <c r="FY50" s="182"/>
      <c r="FZ50" s="182"/>
      <c r="GA50" s="182"/>
      <c r="GB50" s="182"/>
      <c r="GC50" s="182"/>
      <c r="GD50" s="182"/>
      <c r="GE50" s="182"/>
      <c r="GF50" s="182"/>
      <c r="GG50" s="182"/>
      <c r="GH50" s="182"/>
      <c r="GI50" s="182"/>
      <c r="GJ50" s="182"/>
      <c r="GK50" s="182"/>
      <c r="GL50" s="182"/>
      <c r="GM50" s="182"/>
      <c r="GN50" s="182"/>
      <c r="GO50" s="182"/>
      <c r="GP50" s="182"/>
      <c r="GQ50" s="182"/>
      <c r="GR50" s="182"/>
      <c r="GS50" s="182"/>
      <c r="GT50" s="182"/>
      <c r="GU50" s="182"/>
      <c r="GV50" s="182"/>
      <c r="GW50" s="182"/>
      <c r="GX50" s="182"/>
      <c r="GY50" s="182"/>
      <c r="GZ50" s="182"/>
      <c r="HA50" s="182"/>
      <c r="HB50" s="182"/>
      <c r="HC50" s="182"/>
      <c r="HD50" s="182"/>
      <c r="HE50" s="182"/>
      <c r="HF50" s="182"/>
      <c r="HG50" s="182"/>
      <c r="HH50" s="182"/>
      <c r="HI50" s="182"/>
      <c r="HJ50" s="182"/>
      <c r="HK50" s="182"/>
      <c r="HL50" s="182"/>
      <c r="HM50" s="182"/>
      <c r="HN50" s="182"/>
      <c r="HO50" s="182"/>
      <c r="HP50" s="182"/>
      <c r="HQ50" s="182"/>
      <c r="HR50" s="182"/>
      <c r="HS50" s="182"/>
      <c r="HT50" s="182"/>
      <c r="HU50" s="182"/>
      <c r="HV50" s="182"/>
      <c r="HW50" s="182"/>
      <c r="HX50" s="182"/>
      <c r="HY50" s="182"/>
      <c r="HZ50" s="182"/>
      <c r="IA50" s="182"/>
      <c r="IB50" s="182"/>
      <c r="IC50" s="182"/>
      <c r="ID50" s="182"/>
      <c r="IE50" s="182"/>
      <c r="IF50" s="182"/>
      <c r="IG50" s="182"/>
      <c r="IH50" s="182"/>
      <c r="II50" s="182"/>
      <c r="IJ50" s="182"/>
      <c r="IK50" s="182"/>
      <c r="IL50" s="182"/>
      <c r="IM50" s="182"/>
      <c r="IN50" s="182"/>
      <c r="IO50" s="182"/>
      <c r="IP50" s="182"/>
      <c r="IQ50" s="182"/>
      <c r="IR50" s="182"/>
      <c r="IS50" s="182"/>
      <c r="IT50" s="182"/>
    </row>
    <row r="51" spans="1:254" s="177" customFormat="1" ht="9.9499999999999993" customHeight="1" x14ac:dyDescent="0.25">
      <c r="A51" s="124"/>
      <c r="B51" s="141"/>
      <c r="C51" s="125"/>
      <c r="D51" s="22"/>
      <c r="E51" s="171"/>
      <c r="F51" s="172"/>
      <c r="G51" s="125"/>
      <c r="H51" s="125"/>
      <c r="I51" s="173"/>
      <c r="J51" s="129"/>
      <c r="K51" s="174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Q51" s="176"/>
      <c r="DR51" s="176"/>
      <c r="DS51" s="176"/>
      <c r="DT51" s="176"/>
      <c r="DU51" s="176"/>
      <c r="DV51" s="176"/>
      <c r="DW51" s="176"/>
      <c r="DX51" s="176"/>
      <c r="DY51" s="176"/>
      <c r="DZ51" s="176"/>
      <c r="EA51" s="176"/>
      <c r="EB51" s="176"/>
      <c r="EC51" s="176"/>
      <c r="ED51" s="176"/>
      <c r="EE51" s="176"/>
      <c r="EF51" s="176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176"/>
      <c r="HG51" s="176"/>
      <c r="HH51" s="176"/>
      <c r="HI51" s="176"/>
      <c r="HJ51" s="176"/>
      <c r="HK51" s="176"/>
      <c r="HL51" s="176"/>
      <c r="HM51" s="176"/>
      <c r="HN51" s="176"/>
      <c r="HO51" s="176"/>
      <c r="HP51" s="176"/>
      <c r="HQ51" s="176"/>
      <c r="HR51" s="176"/>
      <c r="HS51" s="176"/>
      <c r="HT51" s="176"/>
      <c r="HU51" s="176"/>
      <c r="HV51" s="176"/>
      <c r="HW51" s="176"/>
      <c r="HX51" s="176"/>
      <c r="HY51" s="176"/>
      <c r="HZ51" s="176"/>
      <c r="IA51" s="176"/>
      <c r="IB51" s="176"/>
      <c r="IC51" s="176"/>
      <c r="ID51" s="176"/>
      <c r="IE51" s="176"/>
      <c r="IF51" s="176"/>
      <c r="IG51" s="176"/>
      <c r="IH51" s="176"/>
      <c r="II51" s="176"/>
      <c r="IJ51" s="176"/>
      <c r="IK51" s="176"/>
      <c r="IL51" s="176"/>
      <c r="IM51" s="176"/>
      <c r="IN51" s="176"/>
      <c r="IO51" s="176"/>
      <c r="IP51" s="176"/>
      <c r="IQ51" s="176"/>
      <c r="IR51" s="176"/>
      <c r="IS51" s="176"/>
      <c r="IT51" s="176"/>
    </row>
    <row r="52" spans="1:254" s="177" customFormat="1" ht="15" customHeight="1" x14ac:dyDescent="0.25">
      <c r="A52" s="124">
        <v>24</v>
      </c>
      <c r="B52" s="141" t="s">
        <v>149</v>
      </c>
      <c r="C52" s="125">
        <v>68.466005999999993</v>
      </c>
      <c r="D52" s="22">
        <v>57.493037999999999</v>
      </c>
      <c r="E52" s="171">
        <v>77.421315000000007</v>
      </c>
      <c r="F52" s="172">
        <v>0.1047572493644343</v>
      </c>
      <c r="G52" s="125">
        <v>248.426492</v>
      </c>
      <c r="H52" s="125">
        <v>298.64981599999999</v>
      </c>
      <c r="I52" s="173"/>
      <c r="J52" s="129"/>
      <c r="K52" s="174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6"/>
      <c r="CQ52" s="176"/>
      <c r="CR52" s="176"/>
      <c r="CS52" s="176"/>
      <c r="CT52" s="176"/>
      <c r="CU52" s="176"/>
      <c r="CV52" s="176"/>
      <c r="CW52" s="176"/>
      <c r="CX52" s="176"/>
      <c r="CY52" s="176"/>
      <c r="CZ52" s="176"/>
      <c r="DA52" s="176"/>
      <c r="DB52" s="176"/>
      <c r="DC52" s="176"/>
      <c r="DD52" s="176"/>
      <c r="DE52" s="176"/>
      <c r="DF52" s="176"/>
      <c r="DG52" s="176"/>
      <c r="DH52" s="176"/>
      <c r="DI52" s="176"/>
      <c r="DJ52" s="176"/>
      <c r="DK52" s="176"/>
      <c r="DL52" s="176"/>
      <c r="DM52" s="176"/>
      <c r="DN52" s="176"/>
      <c r="DO52" s="176"/>
      <c r="DP52" s="176"/>
      <c r="DQ52" s="176"/>
      <c r="DR52" s="176"/>
      <c r="DS52" s="176"/>
      <c r="DT52" s="176"/>
      <c r="DU52" s="176"/>
      <c r="DV52" s="176"/>
      <c r="DW52" s="176"/>
      <c r="DX52" s="176"/>
      <c r="DY52" s="176"/>
      <c r="DZ52" s="176"/>
      <c r="EA52" s="176"/>
      <c r="EB52" s="176"/>
      <c r="EC52" s="176"/>
      <c r="ED52" s="176"/>
      <c r="EE52" s="176"/>
      <c r="EF52" s="176"/>
      <c r="EG52" s="176"/>
      <c r="EH52" s="176"/>
      <c r="EI52" s="176"/>
      <c r="EJ52" s="176"/>
      <c r="EK52" s="176"/>
      <c r="EL52" s="176"/>
      <c r="EM52" s="176"/>
      <c r="EN52" s="176"/>
      <c r="EO52" s="176"/>
      <c r="EP52" s="176"/>
      <c r="EQ52" s="176"/>
      <c r="ER52" s="176"/>
      <c r="ES52" s="176"/>
      <c r="ET52" s="176"/>
      <c r="EU52" s="176"/>
      <c r="EV52" s="176"/>
      <c r="EW52" s="176"/>
      <c r="EX52" s="176"/>
      <c r="EY52" s="176"/>
      <c r="EZ52" s="176"/>
      <c r="FA52" s="176"/>
      <c r="FB52" s="176"/>
      <c r="FC52" s="176"/>
      <c r="FD52" s="176"/>
      <c r="FE52" s="176"/>
      <c r="FF52" s="176"/>
      <c r="FG52" s="176"/>
      <c r="FH52" s="176"/>
      <c r="FI52" s="176"/>
      <c r="FJ52" s="176"/>
      <c r="FK52" s="176"/>
      <c r="FL52" s="176"/>
      <c r="FM52" s="176"/>
      <c r="FN52" s="176"/>
      <c r="FO52" s="176"/>
      <c r="FP52" s="176"/>
      <c r="FQ52" s="176"/>
      <c r="FR52" s="176"/>
      <c r="FS52" s="176"/>
      <c r="FT52" s="176"/>
      <c r="FU52" s="176"/>
      <c r="FV52" s="176"/>
      <c r="FW52" s="176"/>
      <c r="FX52" s="176"/>
      <c r="FY52" s="176"/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C52" s="176"/>
      <c r="HD52" s="176"/>
      <c r="HE52" s="176"/>
      <c r="HF52" s="176"/>
      <c r="HG52" s="176"/>
      <c r="HH52" s="176"/>
      <c r="HI52" s="176"/>
      <c r="HJ52" s="176"/>
      <c r="HK52" s="176"/>
      <c r="HL52" s="176"/>
      <c r="HM52" s="176"/>
      <c r="HN52" s="176"/>
      <c r="HO52" s="176"/>
      <c r="HP52" s="176"/>
      <c r="HQ52" s="176"/>
      <c r="HR52" s="176"/>
      <c r="HS52" s="176"/>
      <c r="HT52" s="176"/>
      <c r="HU52" s="176"/>
      <c r="HV52" s="176"/>
      <c r="HW52" s="176"/>
      <c r="HX52" s="176"/>
      <c r="HY52" s="176"/>
      <c r="HZ52" s="176"/>
      <c r="IA52" s="176"/>
      <c r="IB52" s="176"/>
      <c r="IC52" s="176"/>
      <c r="ID52" s="176"/>
      <c r="IE52" s="176"/>
      <c r="IF52" s="176"/>
      <c r="IG52" s="176"/>
      <c r="IH52" s="176"/>
      <c r="II52" s="176"/>
      <c r="IJ52" s="176"/>
      <c r="IK52" s="176"/>
      <c r="IL52" s="176"/>
      <c r="IM52" s="176"/>
      <c r="IN52" s="176"/>
      <c r="IO52" s="176"/>
      <c r="IP52" s="176"/>
      <c r="IQ52" s="176"/>
      <c r="IR52" s="176"/>
      <c r="IS52" s="176"/>
      <c r="IT52" s="176"/>
    </row>
    <row r="53" spans="1:254" s="183" customFormat="1" ht="15" customHeight="1" x14ac:dyDescent="0.25">
      <c r="A53" s="132"/>
      <c r="B53" s="142" t="s">
        <v>150</v>
      </c>
      <c r="C53" s="125"/>
      <c r="D53" s="22"/>
      <c r="E53" s="178"/>
      <c r="F53" s="172"/>
      <c r="G53" s="125"/>
      <c r="H53" s="125"/>
      <c r="I53" s="173"/>
      <c r="J53" s="137"/>
      <c r="K53" s="174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182"/>
      <c r="BU53" s="182"/>
      <c r="BV53" s="182"/>
      <c r="BW53" s="182"/>
      <c r="BX53" s="182"/>
      <c r="BY53" s="182"/>
      <c r="BZ53" s="182"/>
      <c r="CA53" s="182"/>
      <c r="CB53" s="182"/>
      <c r="CC53" s="182"/>
      <c r="CD53" s="182"/>
      <c r="CE53" s="182"/>
      <c r="CF53" s="182"/>
      <c r="CG53" s="182"/>
      <c r="CH53" s="182"/>
      <c r="CI53" s="182"/>
      <c r="CJ53" s="182"/>
      <c r="CK53" s="182"/>
      <c r="CL53" s="182"/>
      <c r="CM53" s="182"/>
      <c r="CN53" s="182"/>
      <c r="CO53" s="182"/>
      <c r="CP53" s="182"/>
      <c r="CQ53" s="182"/>
      <c r="CR53" s="182"/>
      <c r="CS53" s="182"/>
      <c r="CT53" s="182"/>
      <c r="CU53" s="182"/>
      <c r="CV53" s="182"/>
      <c r="CW53" s="182"/>
      <c r="CX53" s="182"/>
      <c r="CY53" s="182"/>
      <c r="CZ53" s="182"/>
      <c r="DA53" s="182"/>
      <c r="DB53" s="182"/>
      <c r="DC53" s="182"/>
      <c r="DD53" s="182"/>
      <c r="DE53" s="182"/>
      <c r="DF53" s="182"/>
      <c r="DG53" s="182"/>
      <c r="DH53" s="182"/>
      <c r="DI53" s="182"/>
      <c r="DJ53" s="182"/>
      <c r="DK53" s="182"/>
      <c r="DL53" s="182"/>
      <c r="DM53" s="182"/>
      <c r="DN53" s="182"/>
      <c r="DO53" s="182"/>
      <c r="DP53" s="182"/>
      <c r="DQ53" s="182"/>
      <c r="DR53" s="182"/>
      <c r="DS53" s="182"/>
      <c r="DT53" s="182"/>
      <c r="DU53" s="182"/>
      <c r="DV53" s="182"/>
      <c r="DW53" s="182"/>
      <c r="DX53" s="182"/>
      <c r="DY53" s="182"/>
      <c r="DZ53" s="182"/>
      <c r="EA53" s="182"/>
      <c r="EB53" s="182"/>
      <c r="EC53" s="182"/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82"/>
      <c r="EQ53" s="182"/>
      <c r="ER53" s="182"/>
      <c r="ES53" s="182"/>
      <c r="ET53" s="182"/>
      <c r="EU53" s="182"/>
      <c r="EV53" s="182"/>
      <c r="EW53" s="182"/>
      <c r="EX53" s="182"/>
      <c r="EY53" s="182"/>
      <c r="EZ53" s="182"/>
      <c r="FA53" s="182"/>
      <c r="FB53" s="182"/>
      <c r="FC53" s="182"/>
      <c r="FD53" s="182"/>
      <c r="FE53" s="182"/>
      <c r="FF53" s="182"/>
      <c r="FG53" s="182"/>
      <c r="FH53" s="182"/>
      <c r="FI53" s="182"/>
      <c r="FJ53" s="182"/>
      <c r="FK53" s="182"/>
      <c r="FL53" s="182"/>
      <c r="FM53" s="182"/>
      <c r="FN53" s="182"/>
      <c r="FO53" s="182"/>
      <c r="FP53" s="182"/>
      <c r="FQ53" s="182"/>
      <c r="FR53" s="182"/>
      <c r="FS53" s="182"/>
      <c r="FT53" s="182"/>
      <c r="FU53" s="182"/>
      <c r="FV53" s="182"/>
      <c r="FW53" s="182"/>
      <c r="FX53" s="182"/>
      <c r="FY53" s="182"/>
      <c r="FZ53" s="182"/>
      <c r="GA53" s="182"/>
      <c r="GB53" s="182"/>
      <c r="GC53" s="182"/>
      <c r="GD53" s="182"/>
      <c r="GE53" s="182"/>
      <c r="GF53" s="182"/>
      <c r="GG53" s="182"/>
      <c r="GH53" s="182"/>
      <c r="GI53" s="182"/>
      <c r="GJ53" s="182"/>
      <c r="GK53" s="182"/>
      <c r="GL53" s="182"/>
      <c r="GM53" s="182"/>
      <c r="GN53" s="182"/>
      <c r="GO53" s="182"/>
      <c r="GP53" s="182"/>
      <c r="GQ53" s="182"/>
      <c r="GR53" s="182"/>
      <c r="GS53" s="182"/>
      <c r="GT53" s="182"/>
      <c r="GU53" s="182"/>
      <c r="GV53" s="182"/>
      <c r="GW53" s="182"/>
      <c r="GX53" s="182"/>
      <c r="GY53" s="182"/>
      <c r="GZ53" s="182"/>
      <c r="HA53" s="182"/>
      <c r="HB53" s="182"/>
      <c r="HC53" s="182"/>
      <c r="HD53" s="182"/>
      <c r="HE53" s="182"/>
      <c r="HF53" s="182"/>
      <c r="HG53" s="182"/>
      <c r="HH53" s="182"/>
      <c r="HI53" s="182"/>
      <c r="HJ53" s="182"/>
      <c r="HK53" s="182"/>
      <c r="HL53" s="182"/>
      <c r="HM53" s="182"/>
      <c r="HN53" s="182"/>
      <c r="HO53" s="182"/>
      <c r="HP53" s="182"/>
      <c r="HQ53" s="182"/>
      <c r="HR53" s="182"/>
      <c r="HS53" s="182"/>
      <c r="HT53" s="182"/>
      <c r="HU53" s="182"/>
      <c r="HV53" s="182"/>
      <c r="HW53" s="182"/>
      <c r="HX53" s="182"/>
      <c r="HY53" s="182"/>
      <c r="HZ53" s="182"/>
      <c r="IA53" s="182"/>
      <c r="IB53" s="182"/>
      <c r="IC53" s="182"/>
      <c r="ID53" s="182"/>
      <c r="IE53" s="182"/>
      <c r="IF53" s="182"/>
      <c r="IG53" s="182"/>
      <c r="IH53" s="182"/>
      <c r="II53" s="182"/>
      <c r="IJ53" s="182"/>
      <c r="IK53" s="182"/>
      <c r="IL53" s="182"/>
      <c r="IM53" s="182"/>
      <c r="IN53" s="182"/>
      <c r="IO53" s="182"/>
      <c r="IP53" s="182"/>
      <c r="IQ53" s="182"/>
      <c r="IR53" s="182"/>
      <c r="IS53" s="182"/>
      <c r="IT53" s="182"/>
    </row>
    <row r="54" spans="1:254" s="177" customFormat="1" ht="9.9499999999999993" customHeight="1" x14ac:dyDescent="0.25">
      <c r="A54" s="124"/>
      <c r="B54" s="141"/>
      <c r="C54" s="125"/>
      <c r="D54" s="22"/>
      <c r="E54" s="171"/>
      <c r="F54" s="172"/>
      <c r="G54" s="125"/>
      <c r="H54" s="125"/>
      <c r="I54" s="173"/>
      <c r="J54" s="129"/>
      <c r="K54" s="174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6"/>
      <c r="BD54" s="176"/>
      <c r="BE54" s="176"/>
      <c r="BF54" s="176"/>
      <c r="BG54" s="176"/>
      <c r="BH54" s="176"/>
      <c r="BI54" s="176"/>
      <c r="BJ54" s="176"/>
      <c r="BK54" s="176"/>
      <c r="BL54" s="176"/>
      <c r="BM54" s="176"/>
      <c r="BN54" s="176"/>
      <c r="BO54" s="176"/>
      <c r="BP54" s="176"/>
      <c r="BQ54" s="176"/>
      <c r="BR54" s="176"/>
      <c r="BS54" s="176"/>
      <c r="BT54" s="176"/>
      <c r="BU54" s="176"/>
      <c r="BV54" s="176"/>
      <c r="BW54" s="176"/>
      <c r="BX54" s="176"/>
      <c r="BY54" s="176"/>
      <c r="BZ54" s="176"/>
      <c r="CA54" s="176"/>
      <c r="CB54" s="176"/>
      <c r="CC54" s="176"/>
      <c r="CD54" s="176"/>
      <c r="CE54" s="176"/>
      <c r="CF54" s="176"/>
      <c r="CG54" s="176"/>
      <c r="CH54" s="176"/>
      <c r="CI54" s="176"/>
      <c r="CJ54" s="176"/>
      <c r="CK54" s="176"/>
      <c r="CL54" s="176"/>
      <c r="CM54" s="176"/>
      <c r="CN54" s="176"/>
      <c r="CO54" s="176"/>
      <c r="CP54" s="176"/>
      <c r="CQ54" s="176"/>
      <c r="CR54" s="176"/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76"/>
      <c r="DD54" s="176"/>
      <c r="DE54" s="176"/>
      <c r="DF54" s="176"/>
      <c r="DG54" s="176"/>
      <c r="DH54" s="176"/>
      <c r="DI54" s="176"/>
      <c r="DJ54" s="176"/>
      <c r="DK54" s="176"/>
      <c r="DL54" s="176"/>
      <c r="DM54" s="176"/>
      <c r="DN54" s="176"/>
      <c r="DO54" s="176"/>
      <c r="DP54" s="176"/>
      <c r="DQ54" s="176"/>
      <c r="DR54" s="176"/>
      <c r="DS54" s="176"/>
      <c r="DT54" s="176"/>
      <c r="DU54" s="176"/>
      <c r="DV54" s="176"/>
      <c r="DW54" s="176"/>
      <c r="DX54" s="176"/>
      <c r="DY54" s="176"/>
      <c r="DZ54" s="176"/>
      <c r="EA54" s="176"/>
      <c r="EB54" s="176"/>
      <c r="EC54" s="176"/>
      <c r="ED54" s="176"/>
      <c r="EE54" s="176"/>
      <c r="EF54" s="176"/>
      <c r="EG54" s="176"/>
      <c r="EH54" s="176"/>
      <c r="EI54" s="176"/>
      <c r="EJ54" s="176"/>
      <c r="EK54" s="176"/>
      <c r="EL54" s="176"/>
      <c r="EM54" s="176"/>
      <c r="EN54" s="176"/>
      <c r="EO54" s="176"/>
      <c r="EP54" s="176"/>
      <c r="EQ54" s="176"/>
      <c r="ER54" s="176"/>
      <c r="ES54" s="176"/>
      <c r="ET54" s="176"/>
      <c r="EU54" s="176"/>
      <c r="EV54" s="176"/>
      <c r="EW54" s="176"/>
      <c r="EX54" s="176"/>
      <c r="EY54" s="176"/>
      <c r="EZ54" s="176"/>
      <c r="FA54" s="176"/>
      <c r="FB54" s="176"/>
      <c r="FC54" s="176"/>
      <c r="FD54" s="176"/>
      <c r="FE54" s="176"/>
      <c r="FF54" s="176"/>
      <c r="FG54" s="176"/>
      <c r="FH54" s="176"/>
      <c r="FI54" s="176"/>
      <c r="FJ54" s="176"/>
      <c r="FK54" s="176"/>
      <c r="FL54" s="176"/>
      <c r="FM54" s="176"/>
      <c r="FN54" s="176"/>
      <c r="FO54" s="176"/>
      <c r="FP54" s="176"/>
      <c r="FQ54" s="176"/>
      <c r="FR54" s="176"/>
      <c r="FS54" s="176"/>
      <c r="FT54" s="176"/>
      <c r="FU54" s="176"/>
      <c r="FV54" s="176"/>
      <c r="FW54" s="176"/>
      <c r="FX54" s="176"/>
      <c r="FY54" s="176"/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C54" s="176"/>
      <c r="HD54" s="176"/>
      <c r="HE54" s="176"/>
      <c r="HF54" s="176"/>
      <c r="HG54" s="176"/>
      <c r="HH54" s="176"/>
      <c r="HI54" s="176"/>
      <c r="HJ54" s="176"/>
      <c r="HK54" s="176"/>
      <c r="HL54" s="176"/>
      <c r="HM54" s="176"/>
      <c r="HN54" s="176"/>
      <c r="HO54" s="176"/>
      <c r="HP54" s="176"/>
      <c r="HQ54" s="176"/>
      <c r="HR54" s="176"/>
      <c r="HS54" s="176"/>
      <c r="HT54" s="176"/>
      <c r="HU54" s="176"/>
      <c r="HV54" s="176"/>
      <c r="HW54" s="176"/>
      <c r="HX54" s="176"/>
      <c r="HY54" s="176"/>
      <c r="HZ54" s="176"/>
      <c r="IA54" s="176"/>
      <c r="IB54" s="176"/>
      <c r="IC54" s="176"/>
      <c r="ID54" s="176"/>
      <c r="IE54" s="176"/>
      <c r="IF54" s="176"/>
      <c r="IG54" s="176"/>
      <c r="IH54" s="176"/>
      <c r="II54" s="176"/>
      <c r="IJ54" s="176"/>
      <c r="IK54" s="176"/>
      <c r="IL54" s="176"/>
      <c r="IM54" s="176"/>
      <c r="IN54" s="176"/>
      <c r="IO54" s="176"/>
      <c r="IP54" s="176"/>
      <c r="IQ54" s="176"/>
      <c r="IR54" s="176"/>
      <c r="IS54" s="176"/>
      <c r="IT54" s="176"/>
    </row>
    <row r="55" spans="1:254" s="177" customFormat="1" ht="15" customHeight="1" x14ac:dyDescent="0.25">
      <c r="A55" s="124">
        <v>25</v>
      </c>
      <c r="B55" s="141" t="s">
        <v>151</v>
      </c>
      <c r="C55" s="125">
        <v>74.539565999999994</v>
      </c>
      <c r="D55" s="22">
        <v>66.632536000000002</v>
      </c>
      <c r="E55" s="171">
        <v>65.250640000000004</v>
      </c>
      <c r="F55" s="172">
        <v>8.8289349847247248E-2</v>
      </c>
      <c r="G55" s="125">
        <v>299.40241400000002</v>
      </c>
      <c r="H55" s="125">
        <v>336.88786599999997</v>
      </c>
      <c r="I55" s="173"/>
      <c r="J55" s="129"/>
      <c r="K55" s="174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6"/>
      <c r="CP55" s="176"/>
      <c r="CQ55" s="176"/>
      <c r="CR55" s="176"/>
      <c r="CS55" s="176"/>
      <c r="CT55" s="176"/>
      <c r="CU55" s="176"/>
      <c r="CV55" s="176"/>
      <c r="CW55" s="176"/>
      <c r="CX55" s="176"/>
      <c r="CY55" s="176"/>
      <c r="CZ55" s="176"/>
      <c r="DA55" s="176"/>
      <c r="DB55" s="176"/>
      <c r="DC55" s="176"/>
      <c r="DD55" s="176"/>
      <c r="DE55" s="176"/>
      <c r="DF55" s="176"/>
      <c r="DG55" s="176"/>
      <c r="DH55" s="176"/>
      <c r="DI55" s="176"/>
      <c r="DJ55" s="176"/>
      <c r="DK55" s="176"/>
      <c r="DL55" s="176"/>
      <c r="DM55" s="176"/>
      <c r="DN55" s="176"/>
      <c r="DO55" s="176"/>
      <c r="DP55" s="176"/>
      <c r="DQ55" s="176"/>
      <c r="DR55" s="176"/>
      <c r="DS55" s="176"/>
      <c r="DT55" s="176"/>
      <c r="DU55" s="176"/>
      <c r="DV55" s="176"/>
      <c r="DW55" s="176"/>
      <c r="DX55" s="176"/>
      <c r="DY55" s="176"/>
      <c r="DZ55" s="176"/>
      <c r="EA55" s="176"/>
      <c r="EB55" s="176"/>
      <c r="EC55" s="176"/>
      <c r="ED55" s="176"/>
      <c r="EE55" s="176"/>
      <c r="EF55" s="176"/>
      <c r="EG55" s="176"/>
      <c r="EH55" s="176"/>
      <c r="EI55" s="176"/>
      <c r="EJ55" s="176"/>
      <c r="EK55" s="176"/>
      <c r="EL55" s="176"/>
      <c r="EM55" s="176"/>
      <c r="EN55" s="176"/>
      <c r="EO55" s="176"/>
      <c r="EP55" s="176"/>
      <c r="EQ55" s="176"/>
      <c r="ER55" s="176"/>
      <c r="ES55" s="176"/>
      <c r="ET55" s="176"/>
      <c r="EU55" s="176"/>
      <c r="EV55" s="176"/>
      <c r="EW55" s="176"/>
      <c r="EX55" s="176"/>
      <c r="EY55" s="176"/>
      <c r="EZ55" s="176"/>
      <c r="FA55" s="176"/>
      <c r="FB55" s="176"/>
      <c r="FC55" s="176"/>
      <c r="FD55" s="176"/>
      <c r="FE55" s="176"/>
      <c r="FF55" s="176"/>
      <c r="FG55" s="176"/>
      <c r="FH55" s="176"/>
      <c r="FI55" s="176"/>
      <c r="FJ55" s="176"/>
      <c r="FK55" s="176"/>
      <c r="FL55" s="176"/>
      <c r="FM55" s="176"/>
      <c r="FN55" s="176"/>
      <c r="FO55" s="176"/>
      <c r="FP55" s="176"/>
      <c r="FQ55" s="176"/>
      <c r="FR55" s="176"/>
      <c r="FS55" s="176"/>
      <c r="FT55" s="176"/>
      <c r="FU55" s="176"/>
      <c r="FV55" s="176"/>
      <c r="FW55" s="176"/>
      <c r="FX55" s="176"/>
      <c r="FY55" s="176"/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C55" s="176"/>
      <c r="HD55" s="176"/>
      <c r="HE55" s="176"/>
      <c r="HF55" s="176"/>
      <c r="HG55" s="176"/>
      <c r="HH55" s="176"/>
      <c r="HI55" s="176"/>
      <c r="HJ55" s="176"/>
      <c r="HK55" s="176"/>
      <c r="HL55" s="176"/>
      <c r="HM55" s="176"/>
      <c r="HN55" s="176"/>
      <c r="HO55" s="176"/>
      <c r="HP55" s="176"/>
      <c r="HQ55" s="176"/>
      <c r="HR55" s="176"/>
      <c r="HS55" s="176"/>
      <c r="HT55" s="176"/>
      <c r="HU55" s="176"/>
      <c r="HV55" s="176"/>
      <c r="HW55" s="176"/>
      <c r="HX55" s="176"/>
      <c r="HY55" s="176"/>
      <c r="HZ55" s="176"/>
      <c r="IA55" s="176"/>
      <c r="IB55" s="176"/>
      <c r="IC55" s="176"/>
      <c r="ID55" s="176"/>
      <c r="IE55" s="176"/>
      <c r="IF55" s="176"/>
      <c r="IG55" s="176"/>
      <c r="IH55" s="176"/>
      <c r="II55" s="176"/>
      <c r="IJ55" s="176"/>
      <c r="IK55" s="176"/>
      <c r="IL55" s="176"/>
      <c r="IM55" s="176"/>
      <c r="IN55" s="176"/>
      <c r="IO55" s="176"/>
      <c r="IP55" s="176"/>
      <c r="IQ55" s="176"/>
      <c r="IR55" s="176"/>
      <c r="IS55" s="176"/>
      <c r="IT55" s="176"/>
    </row>
    <row r="56" spans="1:254" s="183" customFormat="1" ht="15" customHeight="1" x14ac:dyDescent="0.25">
      <c r="A56" s="132"/>
      <c r="B56" s="142" t="s">
        <v>153</v>
      </c>
      <c r="C56" s="125"/>
      <c r="D56" s="22"/>
      <c r="E56" s="178"/>
      <c r="F56" s="172"/>
      <c r="G56" s="125"/>
      <c r="H56" s="125"/>
      <c r="I56" s="173"/>
      <c r="J56" s="137"/>
      <c r="K56" s="174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82"/>
      <c r="BS56" s="182"/>
      <c r="BT56" s="182"/>
      <c r="BU56" s="182"/>
      <c r="BV56" s="182"/>
      <c r="BW56" s="182"/>
      <c r="BX56" s="182"/>
      <c r="BY56" s="182"/>
      <c r="BZ56" s="182"/>
      <c r="CA56" s="182"/>
      <c r="CB56" s="182"/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82"/>
      <c r="CS56" s="182"/>
      <c r="CT56" s="182"/>
      <c r="CU56" s="182"/>
      <c r="CV56" s="182"/>
      <c r="CW56" s="182"/>
      <c r="CX56" s="182"/>
      <c r="CY56" s="182"/>
      <c r="CZ56" s="182"/>
      <c r="DA56" s="182"/>
      <c r="DB56" s="182"/>
      <c r="DC56" s="182"/>
      <c r="DD56" s="182"/>
      <c r="DE56" s="182"/>
      <c r="DF56" s="182"/>
      <c r="DG56" s="182"/>
      <c r="DH56" s="182"/>
      <c r="DI56" s="182"/>
      <c r="DJ56" s="182"/>
      <c r="DK56" s="182"/>
      <c r="DL56" s="182"/>
      <c r="DM56" s="182"/>
      <c r="DN56" s="182"/>
      <c r="DO56" s="182"/>
      <c r="DP56" s="182"/>
      <c r="DQ56" s="182"/>
      <c r="DR56" s="182"/>
      <c r="DS56" s="182"/>
      <c r="DT56" s="182"/>
      <c r="DU56" s="182"/>
      <c r="DV56" s="182"/>
      <c r="DW56" s="182"/>
      <c r="DX56" s="182"/>
      <c r="DY56" s="182"/>
      <c r="DZ56" s="182"/>
      <c r="EA56" s="182"/>
      <c r="EB56" s="182"/>
      <c r="EC56" s="182"/>
      <c r="ED56" s="182"/>
      <c r="EE56" s="182"/>
      <c r="EF56" s="182"/>
      <c r="EG56" s="182"/>
      <c r="EH56" s="182"/>
      <c r="EI56" s="182"/>
      <c r="EJ56" s="182"/>
      <c r="EK56" s="182"/>
      <c r="EL56" s="182"/>
      <c r="EM56" s="182"/>
      <c r="EN56" s="182"/>
      <c r="EO56" s="182"/>
      <c r="EP56" s="182"/>
      <c r="EQ56" s="182"/>
      <c r="ER56" s="182"/>
      <c r="ES56" s="182"/>
      <c r="ET56" s="182"/>
      <c r="EU56" s="182"/>
      <c r="EV56" s="182"/>
      <c r="EW56" s="182"/>
      <c r="EX56" s="182"/>
      <c r="EY56" s="182"/>
      <c r="EZ56" s="182"/>
      <c r="FA56" s="182"/>
      <c r="FB56" s="182"/>
      <c r="FC56" s="182"/>
      <c r="FD56" s="182"/>
      <c r="FE56" s="182"/>
      <c r="FF56" s="182"/>
      <c r="FG56" s="182"/>
      <c r="FH56" s="182"/>
      <c r="FI56" s="182"/>
      <c r="FJ56" s="182"/>
      <c r="FK56" s="182"/>
      <c r="FL56" s="182"/>
      <c r="FM56" s="182"/>
      <c r="FN56" s="182"/>
      <c r="FO56" s="182"/>
      <c r="FP56" s="182"/>
      <c r="FQ56" s="182"/>
      <c r="FR56" s="182"/>
      <c r="FS56" s="182"/>
      <c r="FT56" s="182"/>
      <c r="FU56" s="182"/>
      <c r="FV56" s="182"/>
      <c r="FW56" s="182"/>
      <c r="FX56" s="182"/>
      <c r="FY56" s="182"/>
      <c r="FZ56" s="182"/>
      <c r="GA56" s="182"/>
      <c r="GB56" s="182"/>
      <c r="GC56" s="182"/>
      <c r="GD56" s="182"/>
      <c r="GE56" s="182"/>
      <c r="GF56" s="182"/>
      <c r="GG56" s="182"/>
      <c r="GH56" s="182"/>
      <c r="GI56" s="182"/>
      <c r="GJ56" s="182"/>
      <c r="GK56" s="182"/>
      <c r="GL56" s="182"/>
      <c r="GM56" s="182"/>
      <c r="GN56" s="182"/>
      <c r="GO56" s="182"/>
      <c r="GP56" s="182"/>
      <c r="GQ56" s="182"/>
      <c r="GR56" s="182"/>
      <c r="GS56" s="182"/>
      <c r="GT56" s="182"/>
      <c r="GU56" s="182"/>
      <c r="GV56" s="182"/>
      <c r="GW56" s="182"/>
      <c r="GX56" s="182"/>
      <c r="GY56" s="182"/>
      <c r="GZ56" s="182"/>
      <c r="HA56" s="182"/>
      <c r="HB56" s="182"/>
      <c r="HC56" s="182"/>
      <c r="HD56" s="182"/>
      <c r="HE56" s="182"/>
      <c r="HF56" s="182"/>
      <c r="HG56" s="182"/>
      <c r="HH56" s="182"/>
      <c r="HI56" s="182"/>
      <c r="HJ56" s="182"/>
      <c r="HK56" s="182"/>
      <c r="HL56" s="182"/>
      <c r="HM56" s="182"/>
      <c r="HN56" s="182"/>
      <c r="HO56" s="182"/>
      <c r="HP56" s="182"/>
      <c r="HQ56" s="182"/>
      <c r="HR56" s="182"/>
      <c r="HS56" s="182"/>
      <c r="HT56" s="182"/>
      <c r="HU56" s="182"/>
      <c r="HV56" s="182"/>
      <c r="HW56" s="182"/>
      <c r="HX56" s="182"/>
      <c r="HY56" s="182"/>
      <c r="HZ56" s="182"/>
      <c r="IA56" s="182"/>
      <c r="IB56" s="182"/>
      <c r="IC56" s="182"/>
      <c r="ID56" s="182"/>
      <c r="IE56" s="182"/>
      <c r="IF56" s="182"/>
      <c r="IG56" s="182"/>
      <c r="IH56" s="182"/>
      <c r="II56" s="182"/>
      <c r="IJ56" s="182"/>
      <c r="IK56" s="182"/>
      <c r="IL56" s="182"/>
      <c r="IM56" s="182"/>
      <c r="IN56" s="182"/>
      <c r="IO56" s="182"/>
      <c r="IP56" s="182"/>
      <c r="IQ56" s="182"/>
      <c r="IR56" s="182"/>
      <c r="IS56" s="182"/>
      <c r="IT56" s="182"/>
    </row>
    <row r="57" spans="1:254" s="177" customFormat="1" ht="9.9499999999999993" customHeight="1" x14ac:dyDescent="0.25">
      <c r="A57" s="124"/>
      <c r="B57" s="141"/>
      <c r="C57" s="125"/>
      <c r="D57" s="22"/>
      <c r="E57" s="171"/>
      <c r="F57" s="172"/>
      <c r="G57" s="125"/>
      <c r="H57" s="125"/>
      <c r="I57" s="173"/>
      <c r="J57" s="129"/>
      <c r="K57" s="174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6"/>
      <c r="CA57" s="176"/>
      <c r="CB57" s="176"/>
      <c r="CC57" s="176"/>
      <c r="CD57" s="176"/>
      <c r="CE57" s="176"/>
      <c r="CF57" s="176"/>
      <c r="CG57" s="176"/>
      <c r="CH57" s="176"/>
      <c r="CI57" s="176"/>
      <c r="CJ57" s="176"/>
      <c r="CK57" s="176"/>
      <c r="CL57" s="176"/>
      <c r="CM57" s="176"/>
      <c r="CN57" s="176"/>
      <c r="CO57" s="176"/>
      <c r="CP57" s="176"/>
      <c r="CQ57" s="176"/>
      <c r="CR57" s="176"/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76"/>
      <c r="DD57" s="176"/>
      <c r="DE57" s="176"/>
      <c r="DF57" s="176"/>
      <c r="DG57" s="176"/>
      <c r="DH57" s="176"/>
      <c r="DI57" s="176"/>
      <c r="DJ57" s="176"/>
      <c r="DK57" s="176"/>
      <c r="DL57" s="176"/>
      <c r="DM57" s="176"/>
      <c r="DN57" s="176"/>
      <c r="DO57" s="176"/>
      <c r="DP57" s="176"/>
      <c r="DQ57" s="176"/>
      <c r="DR57" s="176"/>
      <c r="DS57" s="176"/>
      <c r="DT57" s="176"/>
      <c r="DU57" s="176"/>
      <c r="DV57" s="176"/>
      <c r="DW57" s="176"/>
      <c r="DX57" s="176"/>
      <c r="DY57" s="176"/>
      <c r="DZ57" s="176"/>
      <c r="EA57" s="176"/>
      <c r="EB57" s="176"/>
      <c r="EC57" s="176"/>
      <c r="ED57" s="176"/>
      <c r="EE57" s="176"/>
      <c r="EF57" s="176"/>
      <c r="EG57" s="176"/>
      <c r="EH57" s="176"/>
      <c r="EI57" s="176"/>
      <c r="EJ57" s="176"/>
      <c r="EK57" s="176"/>
      <c r="EL57" s="176"/>
      <c r="EM57" s="176"/>
      <c r="EN57" s="176"/>
      <c r="EO57" s="176"/>
      <c r="EP57" s="176"/>
      <c r="EQ57" s="176"/>
      <c r="ER57" s="176"/>
      <c r="ES57" s="176"/>
      <c r="ET57" s="176"/>
      <c r="EU57" s="176"/>
      <c r="EV57" s="176"/>
      <c r="EW57" s="176"/>
      <c r="EX57" s="176"/>
      <c r="EY57" s="176"/>
      <c r="EZ57" s="176"/>
      <c r="FA57" s="176"/>
      <c r="FB57" s="176"/>
      <c r="FC57" s="176"/>
      <c r="FD57" s="176"/>
      <c r="FE57" s="176"/>
      <c r="FF57" s="176"/>
      <c r="FG57" s="176"/>
      <c r="FH57" s="176"/>
      <c r="FI57" s="176"/>
      <c r="FJ57" s="176"/>
      <c r="FK57" s="176"/>
      <c r="FL57" s="176"/>
      <c r="FM57" s="176"/>
      <c r="FN57" s="176"/>
      <c r="FO57" s="176"/>
      <c r="FP57" s="176"/>
      <c r="FQ57" s="176"/>
      <c r="FR57" s="176"/>
      <c r="FS57" s="176"/>
      <c r="FT57" s="176"/>
      <c r="FU57" s="176"/>
      <c r="FV57" s="176"/>
      <c r="FW57" s="176"/>
      <c r="FX57" s="176"/>
      <c r="FY57" s="176"/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C57" s="176"/>
      <c r="HD57" s="176"/>
      <c r="HE57" s="176"/>
      <c r="HF57" s="176"/>
      <c r="HG57" s="176"/>
      <c r="HH57" s="176"/>
      <c r="HI57" s="176"/>
      <c r="HJ57" s="176"/>
      <c r="HK57" s="176"/>
      <c r="HL57" s="176"/>
      <c r="HM57" s="176"/>
      <c r="HN57" s="176"/>
      <c r="HO57" s="176"/>
      <c r="HP57" s="176"/>
      <c r="HQ57" s="176"/>
      <c r="HR57" s="176"/>
      <c r="HS57" s="176"/>
      <c r="HT57" s="176"/>
      <c r="HU57" s="176"/>
      <c r="HV57" s="176"/>
      <c r="HW57" s="176"/>
      <c r="HX57" s="176"/>
      <c r="HY57" s="176"/>
      <c r="HZ57" s="176"/>
      <c r="IA57" s="176"/>
      <c r="IB57" s="176"/>
      <c r="IC57" s="176"/>
      <c r="ID57" s="176"/>
      <c r="IE57" s="176"/>
      <c r="IF57" s="176"/>
      <c r="IG57" s="176"/>
      <c r="IH57" s="176"/>
      <c r="II57" s="176"/>
      <c r="IJ57" s="176"/>
      <c r="IK57" s="176"/>
      <c r="IL57" s="176"/>
      <c r="IM57" s="176"/>
      <c r="IN57" s="176"/>
      <c r="IO57" s="176"/>
      <c r="IP57" s="176"/>
      <c r="IQ57" s="176"/>
      <c r="IR57" s="176"/>
      <c r="IS57" s="176"/>
      <c r="IT57" s="176"/>
    </row>
    <row r="58" spans="1:254" s="177" customFormat="1" ht="38.1" customHeight="1" x14ac:dyDescent="0.25">
      <c r="A58" s="124">
        <v>26</v>
      </c>
      <c r="B58" s="141" t="s">
        <v>154</v>
      </c>
      <c r="C58" s="125">
        <v>196.816892</v>
      </c>
      <c r="D58" s="22">
        <v>179.748043</v>
      </c>
      <c r="E58" s="171">
        <v>223.213503</v>
      </c>
      <c r="F58" s="172">
        <v>0.30202577410729725</v>
      </c>
      <c r="G58" s="125">
        <v>814.25889800000004</v>
      </c>
      <c r="H58" s="125">
        <v>952.13515400000006</v>
      </c>
      <c r="I58" s="173"/>
      <c r="K58" s="174"/>
    </row>
    <row r="59" spans="1:254" s="183" customFormat="1" ht="38.1" customHeight="1" x14ac:dyDescent="0.25">
      <c r="A59" s="132"/>
      <c r="B59" s="142" t="s">
        <v>155</v>
      </c>
      <c r="C59" s="125"/>
      <c r="D59" s="22"/>
      <c r="E59" s="178"/>
      <c r="F59" s="172"/>
      <c r="G59" s="125"/>
      <c r="H59" s="125"/>
      <c r="I59" s="173"/>
      <c r="K59" s="174"/>
    </row>
    <row r="60" spans="1:254" s="177" customFormat="1" ht="9.9499999999999993" customHeight="1" x14ac:dyDescent="0.25">
      <c r="A60" s="124"/>
      <c r="B60" s="141"/>
      <c r="C60" s="125"/>
      <c r="D60" s="22"/>
      <c r="E60" s="171"/>
      <c r="F60" s="172"/>
      <c r="G60" s="125"/>
      <c r="H60" s="125"/>
      <c r="I60" s="173"/>
      <c r="K60" s="174"/>
    </row>
    <row r="61" spans="1:254" s="177" customFormat="1" ht="27" customHeight="1" x14ac:dyDescent="0.25">
      <c r="A61" s="186">
        <v>27</v>
      </c>
      <c r="B61" s="141" t="s">
        <v>156</v>
      </c>
      <c r="C61" s="125">
        <v>147.53335899999999</v>
      </c>
      <c r="D61" s="22">
        <v>139.94619599999999</v>
      </c>
      <c r="E61" s="171">
        <v>147.90648200000001</v>
      </c>
      <c r="F61" s="172">
        <v>0.20012933411800374</v>
      </c>
      <c r="G61" s="125">
        <v>789.78000099999997</v>
      </c>
      <c r="H61" s="125">
        <v>695.34449400000005</v>
      </c>
      <c r="I61" s="173"/>
      <c r="K61" s="174"/>
    </row>
    <row r="62" spans="1:254" s="183" customFormat="1" ht="38.1" customHeight="1" x14ac:dyDescent="0.25">
      <c r="A62" s="187"/>
      <c r="B62" s="142" t="s">
        <v>157</v>
      </c>
      <c r="C62" s="125"/>
      <c r="D62" s="22"/>
      <c r="E62" s="178"/>
      <c r="F62" s="172"/>
      <c r="G62" s="125"/>
      <c r="H62" s="125"/>
      <c r="I62" s="173"/>
      <c r="K62" s="174"/>
    </row>
    <row r="63" spans="1:254" s="177" customFormat="1" ht="9.9499999999999993" customHeight="1" x14ac:dyDescent="0.25">
      <c r="A63" s="186"/>
      <c r="B63" s="141"/>
      <c r="C63" s="125"/>
      <c r="D63" s="22"/>
      <c r="E63" s="171"/>
      <c r="F63" s="172"/>
      <c r="G63" s="125"/>
      <c r="H63" s="125"/>
      <c r="I63" s="173"/>
      <c r="K63" s="174"/>
    </row>
    <row r="64" spans="1:254" s="177" customFormat="1" ht="15" customHeight="1" x14ac:dyDescent="0.25">
      <c r="A64" s="186">
        <v>28</v>
      </c>
      <c r="B64" s="141" t="s">
        <v>158</v>
      </c>
      <c r="C64" s="125">
        <v>1104.3920880000001</v>
      </c>
      <c r="D64" s="22">
        <v>796.63378699999998</v>
      </c>
      <c r="E64" s="171">
        <v>828.52494100000001</v>
      </c>
      <c r="F64" s="172">
        <v>1.1210607033604403</v>
      </c>
      <c r="G64" s="125">
        <v>3038.9152770000001</v>
      </c>
      <c r="H64" s="125">
        <v>4891.424806</v>
      </c>
      <c r="I64" s="173"/>
      <c r="K64" s="174"/>
    </row>
    <row r="65" spans="1:11" s="183" customFormat="1" ht="15" customHeight="1" x14ac:dyDescent="0.25">
      <c r="A65" s="187"/>
      <c r="B65" s="142" t="s">
        <v>159</v>
      </c>
      <c r="C65" s="125"/>
      <c r="D65" s="22"/>
      <c r="E65" s="178"/>
      <c r="F65" s="172"/>
      <c r="G65" s="125"/>
      <c r="H65" s="125"/>
      <c r="I65" s="173"/>
      <c r="K65" s="174"/>
    </row>
    <row r="66" spans="1:11" s="177" customFormat="1" ht="9.9499999999999993" customHeight="1" x14ac:dyDescent="0.25">
      <c r="A66" s="186"/>
      <c r="B66" s="141"/>
      <c r="C66" s="125"/>
      <c r="D66" s="22"/>
      <c r="E66" s="171"/>
      <c r="F66" s="172"/>
      <c r="G66" s="125"/>
      <c r="H66" s="125"/>
      <c r="I66" s="173"/>
      <c r="K66" s="174"/>
    </row>
    <row r="67" spans="1:11" s="177" customFormat="1" ht="15" customHeight="1" x14ac:dyDescent="0.25">
      <c r="A67" s="186">
        <v>29</v>
      </c>
      <c r="B67" s="141" t="s">
        <v>160</v>
      </c>
      <c r="C67" s="125">
        <v>93.457515000000001</v>
      </c>
      <c r="D67" s="22">
        <v>63.062227</v>
      </c>
      <c r="E67" s="171">
        <v>91.134034</v>
      </c>
      <c r="F67" s="172">
        <v>0.12331165810506878</v>
      </c>
      <c r="G67" s="125">
        <v>317.79148099999998</v>
      </c>
      <c r="H67" s="125">
        <v>363.08891499999999</v>
      </c>
      <c r="I67" s="173"/>
      <c r="K67" s="174"/>
    </row>
    <row r="68" spans="1:11" s="183" customFormat="1" ht="15" customHeight="1" x14ac:dyDescent="0.25">
      <c r="A68" s="187"/>
      <c r="B68" s="142" t="s">
        <v>161</v>
      </c>
      <c r="C68" s="125"/>
      <c r="D68" s="22"/>
      <c r="E68" s="178"/>
      <c r="F68" s="172"/>
      <c r="G68" s="125"/>
      <c r="H68" s="125"/>
      <c r="I68" s="173"/>
      <c r="K68" s="174"/>
    </row>
    <row r="69" spans="1:11" s="177" customFormat="1" ht="9.9499999999999993" customHeight="1" x14ac:dyDescent="0.25">
      <c r="A69" s="186"/>
      <c r="B69" s="141"/>
      <c r="C69" s="125"/>
      <c r="D69" s="22"/>
      <c r="E69" s="171"/>
      <c r="F69" s="172"/>
      <c r="G69" s="125"/>
      <c r="H69" s="125"/>
      <c r="I69" s="173"/>
      <c r="K69" s="174"/>
    </row>
    <row r="70" spans="1:11" s="177" customFormat="1" ht="15" customHeight="1" x14ac:dyDescent="0.25">
      <c r="A70" s="186">
        <v>32</v>
      </c>
      <c r="B70" s="141" t="s">
        <v>162</v>
      </c>
      <c r="C70" s="125">
        <v>845.70504500000004</v>
      </c>
      <c r="D70" s="22">
        <v>754.56761300000005</v>
      </c>
      <c r="E70" s="171">
        <v>888.19468099999995</v>
      </c>
      <c r="F70" s="172">
        <v>1.2017986478488665</v>
      </c>
      <c r="G70" s="125">
        <v>2145.3117470000002</v>
      </c>
      <c r="H70" s="125">
        <v>6284.5885340000004</v>
      </c>
      <c r="I70" s="173"/>
      <c r="K70" s="174"/>
    </row>
    <row r="71" spans="1:11" s="183" customFormat="1" ht="15" customHeight="1" x14ac:dyDescent="0.25">
      <c r="A71" s="187"/>
      <c r="B71" s="142" t="s">
        <v>163</v>
      </c>
      <c r="C71" s="125"/>
      <c r="D71" s="22"/>
      <c r="E71" s="178"/>
      <c r="F71" s="172"/>
      <c r="G71" s="125"/>
      <c r="H71" s="125"/>
      <c r="I71" s="173"/>
      <c r="K71" s="174"/>
    </row>
    <row r="72" spans="1:11" s="177" customFormat="1" ht="9.9499999999999993" customHeight="1" x14ac:dyDescent="0.25">
      <c r="A72" s="186"/>
      <c r="B72" s="141"/>
      <c r="C72" s="125"/>
      <c r="D72" s="22"/>
      <c r="E72" s="171"/>
      <c r="F72" s="172"/>
      <c r="G72" s="125"/>
      <c r="H72" s="125"/>
      <c r="I72" s="173"/>
      <c r="K72" s="174"/>
    </row>
    <row r="73" spans="1:11" s="177" customFormat="1" ht="27" customHeight="1" x14ac:dyDescent="0.25">
      <c r="A73" s="186">
        <v>33</v>
      </c>
      <c r="B73" s="141" t="s">
        <v>164</v>
      </c>
      <c r="C73" s="125">
        <v>7839.8283140000003</v>
      </c>
      <c r="D73" s="22">
        <v>7206.2556100000002</v>
      </c>
      <c r="E73" s="171">
        <v>8372.0230609999999</v>
      </c>
      <c r="F73" s="172">
        <v>11.328018743752564</v>
      </c>
      <c r="G73" s="125">
        <v>21461.466968000001</v>
      </c>
      <c r="H73" s="125">
        <v>37934.979466999997</v>
      </c>
      <c r="I73" s="173"/>
      <c r="K73" s="174"/>
    </row>
    <row r="74" spans="1:11" s="183" customFormat="1" ht="27" customHeight="1" x14ac:dyDescent="0.25">
      <c r="A74" s="187"/>
      <c r="B74" s="142" t="s">
        <v>165</v>
      </c>
      <c r="C74" s="125"/>
      <c r="D74" s="22"/>
      <c r="E74" s="178"/>
      <c r="F74" s="172"/>
      <c r="G74" s="125"/>
      <c r="H74" s="125"/>
      <c r="I74" s="173"/>
      <c r="K74" s="174"/>
    </row>
    <row r="75" spans="1:11" s="177" customFormat="1" ht="9.9499999999999993" customHeight="1" x14ac:dyDescent="0.25">
      <c r="A75" s="186"/>
      <c r="B75" s="141"/>
      <c r="C75" s="125"/>
      <c r="D75" s="22"/>
      <c r="E75" s="171"/>
      <c r="F75" s="172"/>
      <c r="G75" s="125"/>
      <c r="H75" s="125"/>
      <c r="I75" s="173"/>
      <c r="K75" s="174"/>
    </row>
    <row r="76" spans="1:11" s="177" customFormat="1" ht="15" customHeight="1" x14ac:dyDescent="0.25">
      <c r="A76" s="186">
        <v>34</v>
      </c>
      <c r="B76" s="141" t="s">
        <v>166</v>
      </c>
      <c r="C76" s="125">
        <v>415.67110300000002</v>
      </c>
      <c r="D76" s="22">
        <v>293.99317100000002</v>
      </c>
      <c r="E76" s="171">
        <v>663.960464</v>
      </c>
      <c r="F76" s="172">
        <v>0.89839176582538671</v>
      </c>
      <c r="G76" s="125">
        <v>1214.266948</v>
      </c>
      <c r="H76" s="125">
        <v>1908.963434</v>
      </c>
      <c r="I76" s="173"/>
      <c r="K76" s="174"/>
    </row>
    <row r="77" spans="1:11" s="183" customFormat="1" ht="15" customHeight="1" x14ac:dyDescent="0.25">
      <c r="A77" s="187"/>
      <c r="B77" s="142" t="s">
        <v>167</v>
      </c>
      <c r="C77" s="125"/>
      <c r="D77" s="22"/>
      <c r="E77" s="178"/>
      <c r="F77" s="172"/>
      <c r="G77" s="125"/>
      <c r="H77" s="125"/>
      <c r="I77" s="173"/>
      <c r="K77" s="174"/>
    </row>
    <row r="78" spans="1:11" s="177" customFormat="1" ht="9.9499999999999993" customHeight="1" x14ac:dyDescent="0.25">
      <c r="A78" s="186"/>
      <c r="B78" s="141"/>
      <c r="C78" s="125"/>
      <c r="D78" s="22"/>
      <c r="E78" s="171"/>
      <c r="F78" s="172"/>
      <c r="G78" s="125"/>
      <c r="H78" s="125"/>
      <c r="I78" s="173"/>
      <c r="K78" s="174"/>
    </row>
    <row r="79" spans="1:11" s="177" customFormat="1" ht="15" customHeight="1" x14ac:dyDescent="0.25">
      <c r="A79" s="186">
        <v>35</v>
      </c>
      <c r="B79" s="141" t="s">
        <v>168</v>
      </c>
      <c r="C79" s="125">
        <v>3.2537150000000001</v>
      </c>
      <c r="D79" s="22">
        <v>2.9788559999999999</v>
      </c>
      <c r="E79" s="171">
        <v>2.9793859999999999</v>
      </c>
      <c r="F79" s="172" t="s">
        <v>143</v>
      </c>
      <c r="G79" s="125">
        <v>17.910197</v>
      </c>
      <c r="H79" s="125">
        <v>14.095965</v>
      </c>
      <c r="I79" s="188"/>
      <c r="K79" s="174"/>
    </row>
    <row r="80" spans="1:11" s="183" customFormat="1" ht="15" customHeight="1" x14ac:dyDescent="0.25">
      <c r="A80" s="187"/>
      <c r="B80" s="142" t="s">
        <v>169</v>
      </c>
      <c r="C80" s="125"/>
      <c r="D80" s="22"/>
      <c r="E80" s="178"/>
      <c r="F80" s="172"/>
      <c r="G80" s="125"/>
      <c r="H80" s="125"/>
      <c r="I80" s="188"/>
      <c r="K80" s="174"/>
    </row>
    <row r="81" spans="1:11" s="177" customFormat="1" ht="9.9499999999999993" customHeight="1" x14ac:dyDescent="0.25">
      <c r="A81" s="186"/>
      <c r="B81" s="141"/>
      <c r="C81" s="125"/>
      <c r="D81" s="22"/>
      <c r="E81" s="171"/>
      <c r="F81" s="172"/>
      <c r="G81" s="125"/>
      <c r="H81" s="125"/>
      <c r="I81" s="188"/>
      <c r="K81" s="174"/>
    </row>
    <row r="82" spans="1:11" s="177" customFormat="1" ht="15" customHeight="1" x14ac:dyDescent="0.25">
      <c r="A82" s="186">
        <v>41</v>
      </c>
      <c r="B82" s="141" t="s">
        <v>170</v>
      </c>
      <c r="C82" s="125">
        <v>12.353921</v>
      </c>
      <c r="D82" s="22">
        <v>7.7109649999999998</v>
      </c>
      <c r="E82" s="171">
        <v>6.6403340000000002</v>
      </c>
      <c r="F82" s="172" t="s">
        <v>143</v>
      </c>
      <c r="G82" s="125">
        <v>30.164135000000002</v>
      </c>
      <c r="H82" s="125">
        <v>44.736024999999998</v>
      </c>
      <c r="I82" s="188"/>
      <c r="K82" s="174"/>
    </row>
    <row r="83" spans="1:11" s="183" customFormat="1" ht="15" customHeight="1" x14ac:dyDescent="0.25">
      <c r="A83" s="187"/>
      <c r="B83" s="142" t="s">
        <v>171</v>
      </c>
      <c r="C83" s="125"/>
      <c r="D83" s="22"/>
      <c r="E83" s="178"/>
      <c r="F83" s="172"/>
      <c r="G83" s="125"/>
      <c r="H83" s="125"/>
      <c r="I83" s="173"/>
      <c r="K83" s="174"/>
    </row>
    <row r="84" spans="1:11" s="183" customFormat="1" ht="9.9499999999999993" customHeight="1" x14ac:dyDescent="0.25">
      <c r="A84" s="187"/>
      <c r="B84" s="141"/>
      <c r="C84" s="125"/>
      <c r="D84" s="22"/>
      <c r="E84" s="178"/>
      <c r="F84" s="172"/>
      <c r="G84" s="125"/>
      <c r="H84" s="125"/>
      <c r="I84" s="173"/>
      <c r="K84" s="174"/>
    </row>
    <row r="85" spans="1:11" s="177" customFormat="1" ht="15" customHeight="1" x14ac:dyDescent="0.25">
      <c r="A85" s="186">
        <v>42</v>
      </c>
      <c r="B85" s="141" t="s">
        <v>172</v>
      </c>
      <c r="C85" s="125">
        <v>571.02655600000003</v>
      </c>
      <c r="D85" s="22">
        <v>472.82107600000001</v>
      </c>
      <c r="E85" s="171">
        <v>395.88814600000001</v>
      </c>
      <c r="F85" s="172">
        <v>0.53566841677831967</v>
      </c>
      <c r="G85" s="125">
        <v>1936.2248629999999</v>
      </c>
      <c r="H85" s="125">
        <v>2680.9799379999999</v>
      </c>
      <c r="I85" s="173"/>
      <c r="K85" s="174"/>
    </row>
    <row r="86" spans="1:11" s="183" customFormat="1" ht="27" customHeight="1" x14ac:dyDescent="0.25">
      <c r="A86" s="187"/>
      <c r="B86" s="142" t="s">
        <v>173</v>
      </c>
      <c r="C86" s="125"/>
      <c r="D86" s="22"/>
      <c r="E86" s="178"/>
      <c r="F86" s="172"/>
      <c r="G86" s="125"/>
      <c r="H86" s="125"/>
      <c r="I86" s="173"/>
      <c r="K86" s="174"/>
    </row>
    <row r="87" spans="1:11" s="183" customFormat="1" ht="9.9499999999999993" customHeight="1" x14ac:dyDescent="0.25">
      <c r="A87" s="187"/>
      <c r="B87" s="141"/>
      <c r="C87" s="125"/>
      <c r="D87" s="22"/>
      <c r="E87" s="178"/>
      <c r="F87" s="172"/>
      <c r="G87" s="125"/>
      <c r="H87" s="125"/>
      <c r="I87" s="173"/>
      <c r="K87" s="174"/>
    </row>
    <row r="88" spans="1:11" s="177" customFormat="1" ht="27" customHeight="1" x14ac:dyDescent="0.25">
      <c r="A88" s="186">
        <v>43</v>
      </c>
      <c r="B88" s="141" t="s">
        <v>174</v>
      </c>
      <c r="C88" s="125">
        <v>110.11624</v>
      </c>
      <c r="D88" s="22">
        <v>112.22613800000001</v>
      </c>
      <c r="E88" s="171">
        <v>153.23020600000001</v>
      </c>
      <c r="F88" s="172">
        <v>0.20733275972005433</v>
      </c>
      <c r="G88" s="125">
        <v>342.93569400000001</v>
      </c>
      <c r="H88" s="125">
        <v>590.33378700000003</v>
      </c>
      <c r="I88" s="173"/>
      <c r="K88" s="174"/>
    </row>
    <row r="89" spans="1:11" s="183" customFormat="1" ht="38.1" customHeight="1" x14ac:dyDescent="0.25">
      <c r="A89" s="187"/>
      <c r="B89" s="142" t="s">
        <v>175</v>
      </c>
      <c r="C89" s="125"/>
      <c r="D89" s="22"/>
      <c r="E89" s="178"/>
      <c r="F89" s="172"/>
      <c r="G89" s="125"/>
      <c r="H89" s="125"/>
      <c r="I89" s="173"/>
      <c r="K89" s="174"/>
    </row>
    <row r="90" spans="1:11" s="177" customFormat="1" ht="9.9499999999999993" customHeight="1" x14ac:dyDescent="0.25">
      <c r="A90" s="186"/>
      <c r="B90" s="141"/>
      <c r="C90" s="125"/>
      <c r="D90" s="22"/>
      <c r="E90" s="171"/>
      <c r="F90" s="172"/>
      <c r="G90" s="125"/>
      <c r="H90" s="125"/>
      <c r="I90" s="173"/>
      <c r="K90" s="174"/>
    </row>
    <row r="91" spans="1:11" s="177" customFormat="1" ht="15" customHeight="1" x14ac:dyDescent="0.25">
      <c r="A91" s="186">
        <v>51</v>
      </c>
      <c r="B91" s="141" t="s">
        <v>176</v>
      </c>
      <c r="C91" s="125">
        <v>1682.1813299999999</v>
      </c>
      <c r="D91" s="22">
        <v>1479.7884839999999</v>
      </c>
      <c r="E91" s="171">
        <v>1688.126227</v>
      </c>
      <c r="F91" s="172">
        <v>2.2841701942221029</v>
      </c>
      <c r="G91" s="125">
        <v>5419.3558910000002</v>
      </c>
      <c r="H91" s="125">
        <v>7802.035997</v>
      </c>
      <c r="I91" s="173"/>
      <c r="K91" s="174"/>
    </row>
    <row r="92" spans="1:11" s="183" customFormat="1" ht="15" customHeight="1" x14ac:dyDescent="0.25">
      <c r="A92" s="187"/>
      <c r="B92" s="142" t="s">
        <v>177</v>
      </c>
      <c r="C92" s="125"/>
      <c r="D92" s="22"/>
      <c r="E92" s="178"/>
      <c r="F92" s="172"/>
      <c r="G92" s="125"/>
      <c r="H92" s="125"/>
      <c r="I92" s="173"/>
      <c r="K92" s="174"/>
    </row>
    <row r="93" spans="1:11" s="177" customFormat="1" ht="9.9499999999999993" customHeight="1" x14ac:dyDescent="0.25">
      <c r="A93" s="186"/>
      <c r="B93" s="141"/>
      <c r="C93" s="125"/>
      <c r="D93" s="22"/>
      <c r="E93" s="171"/>
      <c r="F93" s="172"/>
      <c r="G93" s="125"/>
      <c r="H93" s="125"/>
      <c r="I93" s="173"/>
      <c r="K93" s="174"/>
    </row>
    <row r="94" spans="1:11" s="177" customFormat="1" ht="15" customHeight="1" x14ac:dyDescent="0.25">
      <c r="A94" s="186">
        <v>52</v>
      </c>
      <c r="B94" s="141" t="s">
        <v>178</v>
      </c>
      <c r="C94" s="125">
        <v>677.62354200000004</v>
      </c>
      <c r="D94" s="22">
        <v>609.54010000000005</v>
      </c>
      <c r="E94" s="171">
        <v>678.03956600000004</v>
      </c>
      <c r="F94" s="172">
        <v>0.91744192015357529</v>
      </c>
      <c r="G94" s="125">
        <v>2574.2586329999999</v>
      </c>
      <c r="H94" s="125">
        <v>3074.5576649999998</v>
      </c>
      <c r="I94" s="173"/>
      <c r="K94" s="174"/>
    </row>
    <row r="95" spans="1:11" s="183" customFormat="1" ht="15" customHeight="1" x14ac:dyDescent="0.25">
      <c r="A95" s="187"/>
      <c r="B95" s="142" t="s">
        <v>179</v>
      </c>
      <c r="C95" s="125"/>
      <c r="D95" s="22"/>
      <c r="E95" s="178"/>
      <c r="F95" s="172"/>
      <c r="G95" s="125"/>
      <c r="H95" s="125"/>
      <c r="I95" s="173"/>
      <c r="K95" s="174"/>
    </row>
    <row r="96" spans="1:11" s="177" customFormat="1" ht="9.9499999999999993" customHeight="1" x14ac:dyDescent="0.25">
      <c r="A96" s="186"/>
      <c r="B96" s="141"/>
      <c r="C96" s="125"/>
      <c r="D96" s="22"/>
      <c r="E96" s="171"/>
      <c r="F96" s="172"/>
      <c r="G96" s="125"/>
      <c r="H96" s="125"/>
      <c r="I96" s="173"/>
      <c r="K96" s="174"/>
    </row>
    <row r="97" spans="1:11" s="177" customFormat="1" ht="27" customHeight="1" x14ac:dyDescent="0.25">
      <c r="A97" s="186">
        <v>53</v>
      </c>
      <c r="B97" s="141" t="s">
        <v>180</v>
      </c>
      <c r="C97" s="125">
        <v>338.35746899999998</v>
      </c>
      <c r="D97" s="22">
        <v>319.96483000000001</v>
      </c>
      <c r="E97" s="171">
        <v>324.399496</v>
      </c>
      <c r="F97" s="172">
        <v>0.43893853903371183</v>
      </c>
      <c r="G97" s="125">
        <v>1221.892486</v>
      </c>
      <c r="H97" s="125">
        <v>1508.10959</v>
      </c>
      <c r="I97" s="173"/>
      <c r="K97" s="174"/>
    </row>
    <row r="98" spans="1:11" s="183" customFormat="1" ht="15" customHeight="1" x14ac:dyDescent="0.25">
      <c r="A98" s="187"/>
      <c r="B98" s="142" t="s">
        <v>181</v>
      </c>
      <c r="C98" s="125"/>
      <c r="D98" s="22"/>
      <c r="E98" s="178"/>
      <c r="F98" s="172"/>
      <c r="G98" s="125"/>
      <c r="H98" s="125"/>
      <c r="I98" s="173"/>
      <c r="K98" s="174"/>
    </row>
    <row r="99" spans="1:11" s="177" customFormat="1" ht="9.9499999999999993" customHeight="1" x14ac:dyDescent="0.25">
      <c r="A99" s="186"/>
      <c r="B99" s="141"/>
      <c r="C99" s="125"/>
      <c r="D99" s="22"/>
      <c r="E99" s="171"/>
      <c r="F99" s="172"/>
      <c r="G99" s="125"/>
      <c r="H99" s="125"/>
      <c r="I99" s="173"/>
      <c r="K99" s="174"/>
    </row>
    <row r="100" spans="1:11" s="177" customFormat="1" ht="15" customHeight="1" x14ac:dyDescent="0.25">
      <c r="A100" s="186">
        <v>54</v>
      </c>
      <c r="B100" s="141" t="s">
        <v>182</v>
      </c>
      <c r="C100" s="125">
        <v>559.33884399999999</v>
      </c>
      <c r="D100" s="22">
        <v>473.93594300000001</v>
      </c>
      <c r="E100" s="171">
        <v>534.78860799999995</v>
      </c>
      <c r="F100" s="172">
        <v>0.72361188343952432</v>
      </c>
      <c r="G100" s="125">
        <v>2720.5360860000001</v>
      </c>
      <c r="H100" s="125">
        <v>2464.2511639999998</v>
      </c>
      <c r="I100" s="173"/>
      <c r="K100" s="174"/>
    </row>
    <row r="101" spans="1:11" s="183" customFormat="1" ht="15" customHeight="1" x14ac:dyDescent="0.25">
      <c r="A101" s="187"/>
      <c r="B101" s="142" t="s">
        <v>183</v>
      </c>
      <c r="C101" s="125"/>
      <c r="D101" s="22"/>
      <c r="E101" s="178"/>
      <c r="F101" s="172"/>
      <c r="G101" s="125"/>
      <c r="H101" s="125"/>
      <c r="I101" s="173"/>
      <c r="K101" s="174"/>
    </row>
    <row r="102" spans="1:11" s="177" customFormat="1" ht="9.9499999999999993" customHeight="1" x14ac:dyDescent="0.25">
      <c r="A102" s="186"/>
      <c r="B102" s="141"/>
      <c r="C102" s="125"/>
      <c r="D102" s="22"/>
      <c r="E102" s="171"/>
      <c r="F102" s="172"/>
      <c r="G102" s="125"/>
      <c r="H102" s="125"/>
      <c r="I102" s="173"/>
      <c r="K102" s="174"/>
    </row>
    <row r="103" spans="1:11" s="177" customFormat="1" ht="27" customHeight="1" x14ac:dyDescent="0.25">
      <c r="A103" s="186">
        <v>55</v>
      </c>
      <c r="B103" s="141" t="s">
        <v>184</v>
      </c>
      <c r="C103" s="125">
        <v>565.27632400000005</v>
      </c>
      <c r="D103" s="22">
        <v>491.49203</v>
      </c>
      <c r="E103" s="171">
        <v>587.40246200000001</v>
      </c>
      <c r="F103" s="172">
        <v>0.79480264819858248</v>
      </c>
      <c r="G103" s="125">
        <v>2222.4713959999999</v>
      </c>
      <c r="H103" s="125">
        <v>2554.7059730000001</v>
      </c>
      <c r="I103" s="173"/>
      <c r="K103" s="174"/>
    </row>
    <row r="104" spans="1:11" s="183" customFormat="1" ht="38.1" customHeight="1" x14ac:dyDescent="0.25">
      <c r="A104" s="187"/>
      <c r="B104" s="142" t="s">
        <v>185</v>
      </c>
      <c r="C104" s="125"/>
      <c r="D104" s="22"/>
      <c r="E104" s="178"/>
      <c r="F104" s="172"/>
      <c r="G104" s="125"/>
      <c r="H104" s="125"/>
      <c r="I104" s="173"/>
      <c r="K104" s="174"/>
    </row>
    <row r="105" spans="1:11" s="177" customFormat="1" ht="9.9499999999999993" customHeight="1" x14ac:dyDescent="0.25">
      <c r="A105" s="186"/>
      <c r="B105" s="141"/>
      <c r="C105" s="125"/>
      <c r="D105" s="22"/>
      <c r="E105" s="171"/>
      <c r="F105" s="172"/>
      <c r="G105" s="125"/>
      <c r="H105" s="125"/>
      <c r="I105" s="173"/>
      <c r="K105" s="174"/>
    </row>
    <row r="106" spans="1:11" s="177" customFormat="1" ht="15" customHeight="1" x14ac:dyDescent="0.25">
      <c r="A106" s="186">
        <v>56</v>
      </c>
      <c r="B106" s="141" t="s">
        <v>186</v>
      </c>
      <c r="C106" s="125">
        <v>442.10737699999999</v>
      </c>
      <c r="D106" s="22">
        <v>311.49546199999997</v>
      </c>
      <c r="E106" s="171">
        <v>448.535327</v>
      </c>
      <c r="F106" s="172">
        <v>0.60690427564162497</v>
      </c>
      <c r="G106" s="125">
        <v>1835.0042579999999</v>
      </c>
      <c r="H106" s="125">
        <v>1727.483962</v>
      </c>
      <c r="I106" s="173"/>
      <c r="K106" s="174"/>
    </row>
    <row r="107" spans="1:11" s="183" customFormat="1" ht="15" customHeight="1" x14ac:dyDescent="0.25">
      <c r="A107" s="187"/>
      <c r="B107" s="142" t="s">
        <v>187</v>
      </c>
      <c r="C107" s="125"/>
      <c r="D107" s="22"/>
      <c r="E107" s="178"/>
      <c r="F107" s="172"/>
      <c r="G107" s="125"/>
      <c r="H107" s="125"/>
      <c r="I107" s="173"/>
      <c r="K107" s="174"/>
    </row>
    <row r="108" spans="1:11" s="177" customFormat="1" ht="9.9499999999999993" customHeight="1" x14ac:dyDescent="0.25">
      <c r="A108" s="186"/>
      <c r="B108" s="141"/>
      <c r="C108" s="125"/>
      <c r="D108" s="22"/>
      <c r="E108" s="171"/>
      <c r="F108" s="172"/>
      <c r="G108" s="125"/>
      <c r="H108" s="125"/>
      <c r="I108" s="173"/>
      <c r="K108" s="174"/>
    </row>
    <row r="109" spans="1:11" s="177" customFormat="1" ht="15" customHeight="1" x14ac:dyDescent="0.25">
      <c r="A109" s="186">
        <v>57</v>
      </c>
      <c r="B109" s="141" t="s">
        <v>188</v>
      </c>
      <c r="C109" s="125">
        <v>1933.7816310000001</v>
      </c>
      <c r="D109" s="22">
        <v>1892.6625180000001</v>
      </c>
      <c r="E109" s="171">
        <v>1989.1576580000001</v>
      </c>
      <c r="F109" s="172">
        <v>2.6914898668962173</v>
      </c>
      <c r="G109" s="125">
        <v>7441.2999440000003</v>
      </c>
      <c r="H109" s="125">
        <v>9043.1266770000002</v>
      </c>
      <c r="I109" s="173"/>
      <c r="K109" s="174"/>
    </row>
    <row r="110" spans="1:11" s="183" customFormat="1" ht="15" customHeight="1" x14ac:dyDescent="0.25">
      <c r="A110" s="187"/>
      <c r="B110" s="142" t="s">
        <v>189</v>
      </c>
      <c r="C110" s="125"/>
      <c r="D110" s="22"/>
      <c r="E110" s="178"/>
      <c r="F110" s="172"/>
      <c r="G110" s="125"/>
      <c r="H110" s="125"/>
      <c r="I110" s="173"/>
      <c r="K110" s="174"/>
    </row>
    <row r="111" spans="1:11" s="177" customFormat="1" ht="9.9499999999999993" customHeight="1" x14ac:dyDescent="0.25">
      <c r="A111" s="186"/>
      <c r="B111" s="141"/>
      <c r="C111" s="125"/>
      <c r="D111" s="22"/>
      <c r="E111" s="171"/>
      <c r="F111" s="172"/>
      <c r="G111" s="125"/>
      <c r="H111" s="125"/>
      <c r="I111" s="173"/>
      <c r="K111" s="174"/>
    </row>
    <row r="112" spans="1:11" s="177" customFormat="1" ht="15" customHeight="1" x14ac:dyDescent="0.25">
      <c r="A112" s="186">
        <v>58</v>
      </c>
      <c r="B112" s="141" t="s">
        <v>190</v>
      </c>
      <c r="C112" s="125">
        <v>564.68497000000002</v>
      </c>
      <c r="D112" s="22">
        <v>526.99133700000004</v>
      </c>
      <c r="E112" s="171">
        <v>556.10342200000002</v>
      </c>
      <c r="F112" s="172">
        <v>0.75245253649940247</v>
      </c>
      <c r="G112" s="125">
        <v>2251.554181</v>
      </c>
      <c r="H112" s="125">
        <v>2599.7566830000001</v>
      </c>
      <c r="I112" s="173"/>
      <c r="K112" s="174"/>
    </row>
    <row r="113" spans="1:11" s="183" customFormat="1" ht="15" customHeight="1" x14ac:dyDescent="0.25">
      <c r="A113" s="187"/>
      <c r="B113" s="142" t="s">
        <v>191</v>
      </c>
      <c r="C113" s="125"/>
      <c r="D113" s="22"/>
      <c r="E113" s="178"/>
      <c r="F113" s="172"/>
      <c r="G113" s="125"/>
      <c r="H113" s="125"/>
      <c r="I113" s="173"/>
      <c r="K113" s="174"/>
    </row>
    <row r="114" spans="1:11" s="183" customFormat="1" ht="6.95" customHeight="1" x14ac:dyDescent="0.25">
      <c r="A114" s="187"/>
      <c r="B114" s="141"/>
      <c r="C114" s="125"/>
      <c r="D114" s="22"/>
      <c r="E114" s="178"/>
      <c r="F114" s="172"/>
      <c r="G114" s="125"/>
      <c r="H114" s="125"/>
      <c r="I114" s="173"/>
      <c r="K114" s="174"/>
    </row>
    <row r="115" spans="1:11" s="177" customFormat="1" ht="15" customHeight="1" x14ac:dyDescent="0.25">
      <c r="A115" s="186">
        <v>59</v>
      </c>
      <c r="B115" s="141" t="s">
        <v>192</v>
      </c>
      <c r="C115" s="125">
        <v>1154.9430990000001</v>
      </c>
      <c r="D115" s="22">
        <v>965.43059500000004</v>
      </c>
      <c r="E115" s="171">
        <v>1124.2992400000001</v>
      </c>
      <c r="F115" s="172">
        <v>1.5212670547500253</v>
      </c>
      <c r="G115" s="125">
        <v>4326.0238490000002</v>
      </c>
      <c r="H115" s="125">
        <v>5029.540688</v>
      </c>
      <c r="I115" s="173"/>
      <c r="K115" s="174"/>
    </row>
    <row r="116" spans="1:11" s="183" customFormat="1" ht="15" customHeight="1" x14ac:dyDescent="0.25">
      <c r="A116" s="187"/>
      <c r="B116" s="142" t="s">
        <v>193</v>
      </c>
      <c r="C116" s="125"/>
      <c r="D116" s="22"/>
      <c r="E116" s="178"/>
      <c r="F116" s="172"/>
      <c r="G116" s="125"/>
      <c r="H116" s="125"/>
      <c r="I116" s="173"/>
      <c r="K116" s="174"/>
    </row>
    <row r="117" spans="1:11" s="177" customFormat="1" ht="9.9499999999999993" customHeight="1" x14ac:dyDescent="0.25">
      <c r="A117" s="186"/>
      <c r="B117" s="141"/>
      <c r="C117" s="125"/>
      <c r="D117" s="22"/>
      <c r="E117" s="171"/>
      <c r="F117" s="172"/>
      <c r="G117" s="125"/>
      <c r="H117" s="125"/>
      <c r="I117" s="173"/>
      <c r="K117" s="174"/>
    </row>
    <row r="118" spans="1:11" s="177" customFormat="1" ht="27" customHeight="1" x14ac:dyDescent="0.25">
      <c r="A118" s="186">
        <v>61</v>
      </c>
      <c r="B118" s="141" t="s">
        <v>194</v>
      </c>
      <c r="C118" s="125">
        <v>39.844757999999999</v>
      </c>
      <c r="D118" s="22">
        <v>36.118079000000002</v>
      </c>
      <c r="E118" s="171">
        <v>55.021990000000002</v>
      </c>
      <c r="F118" s="172">
        <v>7.4449165930046662E-2</v>
      </c>
      <c r="G118" s="125">
        <v>208.939088</v>
      </c>
      <c r="H118" s="125">
        <v>200.119237</v>
      </c>
      <c r="I118" s="173"/>
      <c r="K118" s="174"/>
    </row>
    <row r="119" spans="1:11" s="183" customFormat="1" ht="27" customHeight="1" x14ac:dyDescent="0.25">
      <c r="A119" s="187"/>
      <c r="B119" s="142" t="s">
        <v>195</v>
      </c>
      <c r="C119" s="125"/>
      <c r="D119" s="22"/>
      <c r="E119" s="178"/>
      <c r="F119" s="172"/>
      <c r="G119" s="125"/>
      <c r="H119" s="125"/>
      <c r="I119" s="173"/>
      <c r="K119" s="174"/>
    </row>
    <row r="120" spans="1:11" s="177" customFormat="1" ht="9.9499999999999993" customHeight="1" x14ac:dyDescent="0.25">
      <c r="A120" s="186"/>
      <c r="B120" s="141"/>
      <c r="C120" s="125"/>
      <c r="D120" s="22"/>
      <c r="E120" s="171"/>
      <c r="F120" s="172"/>
      <c r="G120" s="125"/>
      <c r="H120" s="125"/>
      <c r="I120" s="173"/>
      <c r="K120" s="174"/>
    </row>
    <row r="121" spans="1:11" s="177" customFormat="1" ht="15" customHeight="1" x14ac:dyDescent="0.25">
      <c r="A121" s="186">
        <v>62</v>
      </c>
      <c r="B121" s="141" t="s">
        <v>196</v>
      </c>
      <c r="C121" s="125">
        <v>397.55151899999998</v>
      </c>
      <c r="D121" s="22">
        <v>322.36079599999999</v>
      </c>
      <c r="E121" s="171">
        <v>388.333033</v>
      </c>
      <c r="F121" s="172">
        <v>0.52544574287362711</v>
      </c>
      <c r="G121" s="125">
        <v>1473.090563</v>
      </c>
      <c r="H121" s="125">
        <v>1688.2412979999999</v>
      </c>
      <c r="I121" s="173"/>
      <c r="K121" s="174"/>
    </row>
    <row r="122" spans="1:11" s="183" customFormat="1" ht="15" customHeight="1" x14ac:dyDescent="0.25">
      <c r="A122" s="187"/>
      <c r="B122" s="142" t="s">
        <v>197</v>
      </c>
      <c r="C122" s="125"/>
      <c r="D122" s="22"/>
      <c r="E122" s="178"/>
      <c r="F122" s="172"/>
      <c r="G122" s="125"/>
      <c r="H122" s="125"/>
      <c r="I122" s="173"/>
      <c r="K122" s="174"/>
    </row>
    <row r="123" spans="1:11" s="177" customFormat="1" ht="9.9499999999999993" customHeight="1" x14ac:dyDescent="0.25">
      <c r="A123" s="186"/>
      <c r="B123" s="141"/>
      <c r="C123" s="125"/>
      <c r="D123" s="22"/>
      <c r="E123" s="171"/>
      <c r="F123" s="172"/>
      <c r="G123" s="125"/>
      <c r="H123" s="125"/>
      <c r="I123" s="173"/>
      <c r="K123" s="174"/>
    </row>
    <row r="124" spans="1:11" s="177" customFormat="1" ht="27" customHeight="1" x14ac:dyDescent="0.25">
      <c r="A124" s="186">
        <v>63</v>
      </c>
      <c r="B124" s="141" t="s">
        <v>198</v>
      </c>
      <c r="C124" s="125">
        <v>175.74993499999999</v>
      </c>
      <c r="D124" s="22">
        <v>174.25489200000001</v>
      </c>
      <c r="E124" s="171">
        <v>236.24323999999999</v>
      </c>
      <c r="F124" s="172">
        <v>0.31965605341813036</v>
      </c>
      <c r="G124" s="125">
        <v>659.61811899999998</v>
      </c>
      <c r="H124" s="125">
        <v>889.72855500000003</v>
      </c>
      <c r="I124" s="173"/>
      <c r="K124" s="174"/>
    </row>
    <row r="125" spans="1:11" s="183" customFormat="1" ht="27" customHeight="1" x14ac:dyDescent="0.25">
      <c r="A125" s="187"/>
      <c r="B125" s="142" t="s">
        <v>199</v>
      </c>
      <c r="C125" s="125"/>
      <c r="D125" s="22"/>
      <c r="E125" s="178"/>
      <c r="F125" s="172"/>
      <c r="G125" s="125"/>
      <c r="H125" s="125"/>
      <c r="I125" s="173"/>
      <c r="K125" s="174"/>
    </row>
    <row r="126" spans="1:11" s="177" customFormat="1" ht="9.9499999999999993" customHeight="1" x14ac:dyDescent="0.25">
      <c r="A126" s="186"/>
      <c r="B126" s="141"/>
      <c r="C126" s="125"/>
      <c r="D126" s="22"/>
      <c r="E126" s="171"/>
      <c r="F126" s="172"/>
      <c r="G126" s="125"/>
      <c r="H126" s="125"/>
      <c r="I126" s="173"/>
      <c r="K126" s="174"/>
    </row>
    <row r="127" spans="1:11" s="177" customFormat="1" ht="27" customHeight="1" x14ac:dyDescent="0.25">
      <c r="A127" s="186">
        <v>64</v>
      </c>
      <c r="B127" s="141" t="s">
        <v>200</v>
      </c>
      <c r="C127" s="125">
        <v>717.15341699999999</v>
      </c>
      <c r="D127" s="22">
        <v>636.73232099999996</v>
      </c>
      <c r="E127" s="171">
        <v>766.44381699999997</v>
      </c>
      <c r="F127" s="172">
        <v>1.0370599628964947</v>
      </c>
      <c r="G127" s="125">
        <v>2907.95046</v>
      </c>
      <c r="H127" s="125">
        <v>3295.3086280000002</v>
      </c>
      <c r="I127" s="173"/>
      <c r="K127" s="174"/>
    </row>
    <row r="128" spans="1:11" s="183" customFormat="1" ht="27" customHeight="1" x14ac:dyDescent="0.25">
      <c r="A128" s="187"/>
      <c r="B128" s="142" t="s">
        <v>201</v>
      </c>
      <c r="C128" s="125"/>
      <c r="D128" s="22"/>
      <c r="E128" s="178"/>
      <c r="F128" s="172"/>
      <c r="G128" s="125"/>
      <c r="H128" s="125"/>
      <c r="I128" s="173"/>
      <c r="K128" s="174"/>
    </row>
    <row r="129" spans="1:11" s="177" customFormat="1" ht="9.9499999999999993" customHeight="1" x14ac:dyDescent="0.25">
      <c r="A129" s="186"/>
      <c r="B129" s="141"/>
      <c r="C129" s="125"/>
      <c r="D129" s="22"/>
      <c r="E129" s="171"/>
      <c r="F129" s="172"/>
      <c r="G129" s="125"/>
      <c r="H129" s="125"/>
      <c r="I129" s="173"/>
      <c r="K129" s="174"/>
    </row>
    <row r="130" spans="1:11" s="177" customFormat="1" ht="27" customHeight="1" x14ac:dyDescent="0.25">
      <c r="A130" s="186">
        <v>65</v>
      </c>
      <c r="B130" s="141" t="s">
        <v>202</v>
      </c>
      <c r="C130" s="125">
        <v>707.48540300000002</v>
      </c>
      <c r="D130" s="22">
        <v>656.10239100000001</v>
      </c>
      <c r="E130" s="171">
        <v>767.85514799999999</v>
      </c>
      <c r="F130" s="172">
        <v>1.0389696069461052</v>
      </c>
      <c r="G130" s="125">
        <v>2990.1810759999998</v>
      </c>
      <c r="H130" s="125">
        <v>3244.9774659999998</v>
      </c>
      <c r="I130" s="173"/>
      <c r="K130" s="174"/>
    </row>
    <row r="131" spans="1:11" s="183" customFormat="1" ht="27" customHeight="1" x14ac:dyDescent="0.25">
      <c r="A131" s="187"/>
      <c r="B131" s="142" t="s">
        <v>203</v>
      </c>
      <c r="C131" s="125"/>
      <c r="D131" s="22"/>
      <c r="E131" s="178"/>
      <c r="F131" s="172"/>
      <c r="G131" s="125"/>
      <c r="H131" s="125"/>
      <c r="I131" s="173"/>
      <c r="K131" s="174"/>
    </row>
    <row r="132" spans="1:11" s="177" customFormat="1" ht="9.9499999999999993" customHeight="1" x14ac:dyDescent="0.25">
      <c r="A132" s="186"/>
      <c r="B132" s="141"/>
      <c r="C132" s="125"/>
      <c r="D132" s="22"/>
      <c r="E132" s="171"/>
      <c r="F132" s="172"/>
      <c r="G132" s="125"/>
      <c r="H132" s="125"/>
      <c r="I132" s="173"/>
      <c r="K132" s="174"/>
    </row>
    <row r="133" spans="1:11" s="177" customFormat="1" ht="15" customHeight="1" x14ac:dyDescent="0.25">
      <c r="A133" s="186">
        <v>66</v>
      </c>
      <c r="B133" s="141" t="s">
        <v>204</v>
      </c>
      <c r="C133" s="125">
        <v>610.899766</v>
      </c>
      <c r="D133" s="22">
        <v>518.62969899999996</v>
      </c>
      <c r="E133" s="171">
        <v>639.77669400000002</v>
      </c>
      <c r="F133" s="172">
        <v>0.86566918517092317</v>
      </c>
      <c r="G133" s="125">
        <v>2740.8541169999999</v>
      </c>
      <c r="H133" s="125">
        <v>2808.2070650000001</v>
      </c>
      <c r="I133" s="173"/>
      <c r="K133" s="174"/>
    </row>
    <row r="134" spans="1:11" s="183" customFormat="1" ht="15" customHeight="1" x14ac:dyDescent="0.25">
      <c r="A134" s="187"/>
      <c r="B134" s="142" t="s">
        <v>205</v>
      </c>
      <c r="C134" s="125"/>
      <c r="D134" s="22"/>
      <c r="E134" s="178"/>
      <c r="F134" s="172"/>
      <c r="G134" s="125"/>
      <c r="H134" s="125"/>
      <c r="I134" s="173"/>
      <c r="K134" s="174"/>
    </row>
    <row r="135" spans="1:11" s="177" customFormat="1" ht="9.9499999999999993" customHeight="1" x14ac:dyDescent="0.25">
      <c r="A135" s="186"/>
      <c r="B135" s="141"/>
      <c r="C135" s="125"/>
      <c r="D135" s="22"/>
      <c r="E135" s="171"/>
      <c r="F135" s="172"/>
      <c r="G135" s="125"/>
      <c r="H135" s="125"/>
      <c r="I135" s="173"/>
      <c r="K135" s="174"/>
    </row>
    <row r="136" spans="1:11" s="177" customFormat="1" ht="15" customHeight="1" x14ac:dyDescent="0.25">
      <c r="A136" s="186">
        <v>67</v>
      </c>
      <c r="B136" s="141" t="s">
        <v>206</v>
      </c>
      <c r="C136" s="125">
        <v>2478.3292799999999</v>
      </c>
      <c r="D136" s="22">
        <v>2374.5555629999999</v>
      </c>
      <c r="E136" s="171">
        <v>2304.9053789999998</v>
      </c>
      <c r="F136" s="172">
        <v>3.1187218603730629</v>
      </c>
      <c r="G136" s="125">
        <v>7981.2469639999999</v>
      </c>
      <c r="H136" s="125">
        <v>11402.568096000001</v>
      </c>
      <c r="I136" s="173"/>
      <c r="K136" s="174"/>
    </row>
    <row r="137" spans="1:11" s="183" customFormat="1" ht="15" customHeight="1" x14ac:dyDescent="0.25">
      <c r="A137" s="187"/>
      <c r="B137" s="142" t="s">
        <v>207</v>
      </c>
      <c r="C137" s="125"/>
      <c r="D137" s="22"/>
      <c r="E137" s="178"/>
      <c r="F137" s="172"/>
      <c r="G137" s="125"/>
      <c r="H137" s="125"/>
      <c r="I137" s="173"/>
      <c r="K137" s="174"/>
    </row>
    <row r="138" spans="1:11" s="177" customFormat="1" ht="9.9499999999999993" customHeight="1" x14ac:dyDescent="0.25">
      <c r="A138" s="186"/>
      <c r="B138" s="141"/>
      <c r="C138" s="125"/>
      <c r="D138" s="22"/>
      <c r="E138" s="171"/>
      <c r="F138" s="172"/>
      <c r="G138" s="125"/>
      <c r="H138" s="125"/>
      <c r="I138" s="173"/>
      <c r="K138" s="174"/>
    </row>
    <row r="139" spans="1:11" s="177" customFormat="1" ht="15" customHeight="1" x14ac:dyDescent="0.25">
      <c r="A139" s="186">
        <v>68</v>
      </c>
      <c r="B139" s="141" t="s">
        <v>208</v>
      </c>
      <c r="C139" s="125">
        <v>2251.8932249999998</v>
      </c>
      <c r="D139" s="22">
        <v>1917.106327</v>
      </c>
      <c r="E139" s="171">
        <v>2239.889952</v>
      </c>
      <c r="F139" s="172">
        <v>3.0307507725818756</v>
      </c>
      <c r="G139" s="125">
        <v>8936.9406280000003</v>
      </c>
      <c r="H139" s="125">
        <v>10603.803922999999</v>
      </c>
      <c r="I139" s="173"/>
      <c r="K139" s="174"/>
    </row>
    <row r="140" spans="1:11" s="183" customFormat="1" ht="15" customHeight="1" x14ac:dyDescent="0.25">
      <c r="A140" s="187"/>
      <c r="B140" s="142" t="s">
        <v>209</v>
      </c>
      <c r="C140" s="125"/>
      <c r="D140" s="22"/>
      <c r="E140" s="178"/>
      <c r="F140" s="172"/>
      <c r="G140" s="125"/>
      <c r="H140" s="125"/>
      <c r="I140" s="173"/>
      <c r="K140" s="174"/>
    </row>
    <row r="141" spans="1:11" s="177" customFormat="1" ht="9.9499999999999993" customHeight="1" x14ac:dyDescent="0.25">
      <c r="A141" s="186"/>
      <c r="B141" s="141"/>
      <c r="C141" s="125"/>
      <c r="D141" s="22"/>
      <c r="E141" s="171"/>
      <c r="F141" s="172"/>
      <c r="G141" s="125"/>
      <c r="H141" s="125"/>
      <c r="I141" s="173"/>
      <c r="K141" s="174"/>
    </row>
    <row r="142" spans="1:11" s="177" customFormat="1" ht="15" customHeight="1" x14ac:dyDescent="0.25">
      <c r="A142" s="186">
        <v>69</v>
      </c>
      <c r="B142" s="141" t="s">
        <v>210</v>
      </c>
      <c r="C142" s="125">
        <v>1319.855184</v>
      </c>
      <c r="D142" s="22">
        <v>1173.320735</v>
      </c>
      <c r="E142" s="171">
        <v>1302.080778</v>
      </c>
      <c r="F142" s="172">
        <v>1.761819735993668</v>
      </c>
      <c r="G142" s="125">
        <v>5920.7973400000001</v>
      </c>
      <c r="H142" s="125">
        <v>5862.2774909999998</v>
      </c>
      <c r="I142" s="173"/>
      <c r="K142" s="174"/>
    </row>
    <row r="143" spans="1:11" s="183" customFormat="1" ht="15" customHeight="1" x14ac:dyDescent="0.25">
      <c r="A143" s="187"/>
      <c r="B143" s="142" t="s">
        <v>211</v>
      </c>
      <c r="C143" s="125"/>
      <c r="D143" s="22"/>
      <c r="E143" s="178"/>
      <c r="F143" s="172"/>
      <c r="G143" s="125"/>
      <c r="H143" s="125"/>
      <c r="I143" s="173"/>
      <c r="K143" s="174"/>
    </row>
    <row r="144" spans="1:11" s="177" customFormat="1" ht="9.9499999999999993" customHeight="1" x14ac:dyDescent="0.25">
      <c r="A144" s="186"/>
      <c r="B144" s="141"/>
      <c r="C144" s="125"/>
      <c r="D144" s="22"/>
      <c r="E144" s="171"/>
      <c r="F144" s="172"/>
      <c r="G144" s="125"/>
      <c r="H144" s="125"/>
      <c r="I144" s="173"/>
      <c r="K144" s="174"/>
    </row>
    <row r="145" spans="1:11" s="177" customFormat="1" ht="15" customHeight="1" x14ac:dyDescent="0.25">
      <c r="A145" s="186">
        <v>71</v>
      </c>
      <c r="B145" s="141" t="s">
        <v>212</v>
      </c>
      <c r="C145" s="125">
        <v>1881.749515</v>
      </c>
      <c r="D145" s="22">
        <v>1193.840514</v>
      </c>
      <c r="E145" s="171">
        <v>1401.5837160000001</v>
      </c>
      <c r="F145" s="172">
        <v>1.8964551925027682</v>
      </c>
      <c r="G145" s="125">
        <v>5579.9411550000004</v>
      </c>
      <c r="H145" s="125">
        <v>6706.8041050000002</v>
      </c>
      <c r="I145" s="173"/>
      <c r="K145" s="174"/>
    </row>
    <row r="146" spans="1:11" s="183" customFormat="1" ht="15" customHeight="1" x14ac:dyDescent="0.25">
      <c r="A146" s="187"/>
      <c r="B146" s="142" t="s">
        <v>213</v>
      </c>
      <c r="C146" s="125"/>
      <c r="D146" s="22"/>
      <c r="E146" s="178"/>
      <c r="F146" s="172"/>
      <c r="G146" s="125"/>
      <c r="H146" s="125"/>
      <c r="I146" s="173"/>
      <c r="K146" s="174"/>
    </row>
    <row r="147" spans="1:11" s="177" customFormat="1" ht="9.9499999999999993" customHeight="1" x14ac:dyDescent="0.25">
      <c r="A147" s="186"/>
      <c r="B147" s="141"/>
      <c r="C147" s="125"/>
      <c r="D147" s="22"/>
      <c r="E147" s="171"/>
      <c r="F147" s="172"/>
      <c r="G147" s="125"/>
      <c r="H147" s="125"/>
      <c r="I147" s="173"/>
      <c r="K147" s="174"/>
    </row>
    <row r="148" spans="1:11" s="177" customFormat="1" ht="15" customHeight="1" x14ac:dyDescent="0.25">
      <c r="A148" s="186">
        <v>72</v>
      </c>
      <c r="B148" s="141" t="s">
        <v>214</v>
      </c>
      <c r="C148" s="125">
        <v>2113.2671610000002</v>
      </c>
      <c r="D148" s="22">
        <v>1785.401001</v>
      </c>
      <c r="E148" s="171">
        <v>1992.641842</v>
      </c>
      <c r="F148" s="172">
        <v>2.6962042473238754</v>
      </c>
      <c r="G148" s="125">
        <v>6561.267409</v>
      </c>
      <c r="H148" s="125">
        <v>9043.4871239999993</v>
      </c>
      <c r="I148" s="173"/>
      <c r="K148" s="174"/>
    </row>
    <row r="149" spans="1:11" s="183" customFormat="1" ht="27" customHeight="1" x14ac:dyDescent="0.25">
      <c r="A149" s="187"/>
      <c r="B149" s="142" t="s">
        <v>215</v>
      </c>
      <c r="C149" s="125"/>
      <c r="D149" s="22"/>
      <c r="E149" s="178"/>
      <c r="F149" s="172"/>
      <c r="G149" s="125"/>
      <c r="H149" s="125"/>
      <c r="I149" s="173"/>
      <c r="K149" s="174"/>
    </row>
    <row r="150" spans="1:11" s="177" customFormat="1" ht="9.9499999999999993" customHeight="1" x14ac:dyDescent="0.25">
      <c r="A150" s="186"/>
      <c r="B150" s="141"/>
      <c r="C150" s="125"/>
      <c r="D150" s="22"/>
      <c r="E150" s="171"/>
      <c r="F150" s="172"/>
      <c r="G150" s="125"/>
      <c r="H150" s="125"/>
      <c r="I150" s="173"/>
      <c r="K150" s="174"/>
    </row>
    <row r="151" spans="1:11" s="177" customFormat="1" ht="15" customHeight="1" x14ac:dyDescent="0.25">
      <c r="A151" s="186">
        <v>73</v>
      </c>
      <c r="B151" s="141" t="s">
        <v>216</v>
      </c>
      <c r="C151" s="125">
        <v>349.21390300000002</v>
      </c>
      <c r="D151" s="22">
        <v>416.102462</v>
      </c>
      <c r="E151" s="171">
        <v>518.68574899999999</v>
      </c>
      <c r="F151" s="172">
        <v>0.7018234235594083</v>
      </c>
      <c r="G151" s="125">
        <v>1380.428866</v>
      </c>
      <c r="H151" s="125">
        <v>1978.8192799999999</v>
      </c>
      <c r="I151" s="173"/>
      <c r="K151" s="174"/>
    </row>
    <row r="152" spans="1:11" s="183" customFormat="1" ht="15" customHeight="1" x14ac:dyDescent="0.25">
      <c r="A152" s="187"/>
      <c r="B152" s="142" t="s">
        <v>217</v>
      </c>
      <c r="C152" s="125"/>
      <c r="D152" s="22"/>
      <c r="E152" s="178"/>
      <c r="F152" s="172"/>
      <c r="G152" s="125"/>
      <c r="H152" s="125"/>
      <c r="I152" s="173"/>
      <c r="K152" s="174"/>
    </row>
    <row r="153" spans="1:11" s="177" customFormat="1" ht="9.9499999999999993" customHeight="1" x14ac:dyDescent="0.25">
      <c r="A153" s="186"/>
      <c r="B153" s="141"/>
      <c r="C153" s="125"/>
      <c r="D153" s="22"/>
      <c r="E153" s="171"/>
      <c r="F153" s="172"/>
      <c r="G153" s="125"/>
      <c r="H153" s="125"/>
      <c r="I153" s="173"/>
      <c r="K153" s="174"/>
    </row>
    <row r="154" spans="1:11" s="177" customFormat="1" ht="27" customHeight="1" x14ac:dyDescent="0.25">
      <c r="A154" s="186">
        <v>74</v>
      </c>
      <c r="B154" s="141" t="s">
        <v>218</v>
      </c>
      <c r="C154" s="125">
        <v>3157.235866</v>
      </c>
      <c r="D154" s="22">
        <v>2395.284983</v>
      </c>
      <c r="E154" s="171">
        <v>2956.0430030000002</v>
      </c>
      <c r="F154" s="172">
        <v>3.9997632951243749</v>
      </c>
      <c r="G154" s="125">
        <v>11030.620583</v>
      </c>
      <c r="H154" s="125">
        <v>14487.144618</v>
      </c>
      <c r="I154" s="173"/>
      <c r="K154" s="174"/>
    </row>
    <row r="155" spans="1:11" s="183" customFormat="1" ht="27" customHeight="1" x14ac:dyDescent="0.25">
      <c r="A155" s="187"/>
      <c r="B155" s="142" t="s">
        <v>219</v>
      </c>
      <c r="C155" s="125"/>
      <c r="D155" s="22"/>
      <c r="E155" s="178"/>
      <c r="F155" s="172"/>
      <c r="G155" s="125"/>
      <c r="H155" s="125"/>
      <c r="I155" s="173"/>
      <c r="K155" s="174"/>
    </row>
    <row r="156" spans="1:11" s="177" customFormat="1" ht="9.75" customHeight="1" x14ac:dyDescent="0.25">
      <c r="A156" s="186"/>
      <c r="B156" s="141"/>
      <c r="C156" s="125"/>
      <c r="D156" s="22"/>
      <c r="E156" s="171"/>
      <c r="F156" s="172"/>
      <c r="G156" s="125"/>
      <c r="H156" s="125"/>
      <c r="I156" s="173"/>
      <c r="K156" s="174"/>
    </row>
    <row r="157" spans="1:11" s="177" customFormat="1" ht="27" customHeight="1" x14ac:dyDescent="0.25">
      <c r="A157" s="186">
        <v>75</v>
      </c>
      <c r="B157" s="141" t="s">
        <v>257</v>
      </c>
      <c r="C157" s="125">
        <v>2239.0117100000002</v>
      </c>
      <c r="D157" s="22">
        <v>1999.141069</v>
      </c>
      <c r="E157" s="171">
        <v>2162.0672880000002</v>
      </c>
      <c r="F157" s="172">
        <v>2.9254504658271716</v>
      </c>
      <c r="G157" s="125">
        <v>9787.5499060000002</v>
      </c>
      <c r="H157" s="125">
        <v>10079.098701000001</v>
      </c>
      <c r="I157" s="173"/>
      <c r="K157" s="174"/>
    </row>
    <row r="158" spans="1:11" s="183" customFormat="1" ht="27" customHeight="1" x14ac:dyDescent="0.25">
      <c r="A158" s="187"/>
      <c r="B158" s="142" t="s">
        <v>221</v>
      </c>
      <c r="C158" s="125"/>
      <c r="D158" s="22"/>
      <c r="E158" s="178"/>
      <c r="F158" s="172"/>
      <c r="G158" s="125"/>
      <c r="H158" s="125"/>
      <c r="I158" s="173"/>
      <c r="K158" s="174"/>
    </row>
    <row r="159" spans="1:11" s="177" customFormat="1" ht="9.9499999999999993" customHeight="1" x14ac:dyDescent="0.25">
      <c r="A159" s="186"/>
      <c r="B159" s="141"/>
      <c r="C159" s="125"/>
      <c r="D159" s="22"/>
      <c r="E159" s="171"/>
      <c r="F159" s="172"/>
      <c r="G159" s="125"/>
      <c r="H159" s="125"/>
      <c r="I159" s="173"/>
      <c r="K159" s="174"/>
    </row>
    <row r="160" spans="1:11" s="177" customFormat="1" ht="27" customHeight="1" x14ac:dyDescent="0.25">
      <c r="A160" s="186">
        <v>76</v>
      </c>
      <c r="B160" s="141" t="s">
        <v>222</v>
      </c>
      <c r="C160" s="125">
        <v>2675.7590110000001</v>
      </c>
      <c r="D160" s="22">
        <v>2368.550659</v>
      </c>
      <c r="E160" s="171">
        <v>2735.9367860000002</v>
      </c>
      <c r="F160" s="172">
        <v>3.701941928218746</v>
      </c>
      <c r="G160" s="125">
        <v>9245.2848489999997</v>
      </c>
      <c r="H160" s="125">
        <v>12042.710906</v>
      </c>
      <c r="I160" s="173"/>
      <c r="K160" s="174"/>
    </row>
    <row r="161" spans="1:11" s="183" customFormat="1" ht="27" customHeight="1" x14ac:dyDescent="0.25">
      <c r="A161" s="187"/>
      <c r="B161" s="142" t="s">
        <v>223</v>
      </c>
      <c r="C161" s="125"/>
      <c r="D161" s="22"/>
      <c r="E161" s="178"/>
      <c r="F161" s="172"/>
      <c r="G161" s="125"/>
      <c r="H161" s="125"/>
      <c r="I161" s="173"/>
      <c r="K161" s="174"/>
    </row>
    <row r="162" spans="1:11" s="183" customFormat="1" ht="9.9499999999999993" customHeight="1" x14ac:dyDescent="0.25">
      <c r="A162" s="187"/>
      <c r="B162" s="141"/>
      <c r="C162" s="125"/>
      <c r="D162" s="22"/>
      <c r="E162" s="178"/>
      <c r="F162" s="172"/>
      <c r="G162" s="125"/>
      <c r="H162" s="125"/>
      <c r="I162" s="173"/>
      <c r="K162" s="174"/>
    </row>
    <row r="163" spans="1:11" s="177" customFormat="1" ht="27" customHeight="1" x14ac:dyDescent="0.25">
      <c r="A163" s="186">
        <v>77</v>
      </c>
      <c r="B163" s="141" t="s">
        <v>224</v>
      </c>
      <c r="C163" s="125">
        <v>16905.738926999999</v>
      </c>
      <c r="D163" s="22">
        <v>16059.170607</v>
      </c>
      <c r="E163" s="171">
        <v>16356.353809</v>
      </c>
      <c r="F163" s="172">
        <v>22.131458690185351</v>
      </c>
      <c r="G163" s="125">
        <v>63365.400075999998</v>
      </c>
      <c r="H163" s="125">
        <v>78442.234882999997</v>
      </c>
      <c r="I163" s="173"/>
      <c r="K163" s="174"/>
    </row>
    <row r="164" spans="1:11" s="183" customFormat="1" ht="27" customHeight="1" x14ac:dyDescent="0.25">
      <c r="A164" s="187"/>
      <c r="B164" s="142" t="s">
        <v>225</v>
      </c>
      <c r="C164" s="125"/>
      <c r="D164" s="22"/>
      <c r="E164" s="178"/>
      <c r="F164" s="172"/>
      <c r="G164" s="125"/>
      <c r="H164" s="125"/>
      <c r="I164" s="173"/>
      <c r="K164" s="174"/>
    </row>
    <row r="165" spans="1:11" s="183" customFormat="1" ht="9.9499999999999993" customHeight="1" x14ac:dyDescent="0.25">
      <c r="A165" s="187"/>
      <c r="B165" s="141"/>
      <c r="C165" s="125"/>
      <c r="D165" s="22"/>
      <c r="E165" s="178"/>
      <c r="F165" s="172"/>
      <c r="G165" s="125"/>
      <c r="H165" s="125"/>
      <c r="I165" s="173"/>
      <c r="K165" s="174"/>
    </row>
    <row r="166" spans="1:11" s="177" customFormat="1" ht="27" customHeight="1" x14ac:dyDescent="0.25">
      <c r="A166" s="186">
        <v>78</v>
      </c>
      <c r="B166" s="141" t="s">
        <v>226</v>
      </c>
      <c r="C166" s="125">
        <v>2161.7636819999998</v>
      </c>
      <c r="D166" s="22">
        <v>1782.3621410000001</v>
      </c>
      <c r="E166" s="171">
        <v>2170.2941989999999</v>
      </c>
      <c r="F166" s="172">
        <v>2.9365821363125666</v>
      </c>
      <c r="G166" s="125">
        <v>9522.9273489999996</v>
      </c>
      <c r="H166" s="125">
        <v>9524.6120019999998</v>
      </c>
      <c r="I166" s="173"/>
      <c r="K166" s="174"/>
    </row>
    <row r="167" spans="1:11" s="183" customFormat="1" ht="27" customHeight="1" x14ac:dyDescent="0.25">
      <c r="A167" s="187"/>
      <c r="B167" s="142" t="s">
        <v>227</v>
      </c>
      <c r="C167" s="125"/>
      <c r="D167" s="22"/>
      <c r="E167" s="178"/>
      <c r="F167" s="172"/>
      <c r="G167" s="125"/>
      <c r="H167" s="125"/>
      <c r="I167" s="173"/>
      <c r="K167" s="174"/>
    </row>
    <row r="168" spans="1:11" s="177" customFormat="1" ht="9.9499999999999993" customHeight="1" x14ac:dyDescent="0.25">
      <c r="A168" s="186"/>
      <c r="B168" s="141"/>
      <c r="C168" s="125"/>
      <c r="D168" s="22"/>
      <c r="E168" s="171"/>
      <c r="F168" s="172"/>
      <c r="G168" s="125"/>
      <c r="H168" s="125"/>
      <c r="I168" s="173"/>
      <c r="K168" s="174"/>
    </row>
    <row r="169" spans="1:11" s="177" customFormat="1" ht="15" customHeight="1" x14ac:dyDescent="0.25">
      <c r="A169" s="186">
        <v>79</v>
      </c>
      <c r="B169" s="141" t="s">
        <v>228</v>
      </c>
      <c r="C169" s="125">
        <v>4408.158923</v>
      </c>
      <c r="D169" s="22">
        <v>535.09300599999995</v>
      </c>
      <c r="E169" s="171">
        <v>1615.92607</v>
      </c>
      <c r="F169" s="172">
        <v>2.1864775904346279</v>
      </c>
      <c r="G169" s="125">
        <v>6075.2214050000002</v>
      </c>
      <c r="H169" s="125">
        <v>8526.9404489999997</v>
      </c>
      <c r="I169" s="173"/>
      <c r="K169" s="174"/>
    </row>
    <row r="170" spans="1:11" s="183" customFormat="1" ht="15" customHeight="1" x14ac:dyDescent="0.25">
      <c r="A170" s="187"/>
      <c r="B170" s="142" t="s">
        <v>229</v>
      </c>
      <c r="C170" s="125"/>
      <c r="D170" s="22"/>
      <c r="E170" s="178"/>
      <c r="F170" s="172"/>
      <c r="G170" s="125"/>
      <c r="H170" s="125"/>
      <c r="I170" s="173"/>
      <c r="K170" s="174"/>
    </row>
    <row r="171" spans="1:11" s="177" customFormat="1" ht="9.9499999999999993" customHeight="1" x14ac:dyDescent="0.25">
      <c r="A171" s="186"/>
      <c r="B171" s="141"/>
      <c r="C171" s="125"/>
      <c r="D171" s="22"/>
      <c r="E171" s="171"/>
      <c r="F171" s="172"/>
      <c r="G171" s="125"/>
      <c r="H171" s="125"/>
      <c r="I171" s="173"/>
      <c r="K171" s="174"/>
    </row>
    <row r="172" spans="1:11" s="177" customFormat="1" ht="38.1" customHeight="1" x14ac:dyDescent="0.25">
      <c r="A172" s="186">
        <v>81</v>
      </c>
      <c r="B172" s="141" t="s">
        <v>230</v>
      </c>
      <c r="C172" s="125">
        <v>139.619788</v>
      </c>
      <c r="D172" s="22">
        <v>126.874754</v>
      </c>
      <c r="E172" s="171">
        <v>166.415132</v>
      </c>
      <c r="F172" s="172">
        <v>0.22517302219600957</v>
      </c>
      <c r="G172" s="125">
        <v>550.31076399999995</v>
      </c>
      <c r="H172" s="125">
        <v>797.17413799999997</v>
      </c>
      <c r="I172" s="173"/>
      <c r="K172" s="174"/>
    </row>
    <row r="173" spans="1:11" s="183" customFormat="1" ht="38.1" customHeight="1" x14ac:dyDescent="0.25">
      <c r="A173" s="187"/>
      <c r="B173" s="142" t="s">
        <v>231</v>
      </c>
      <c r="C173" s="125"/>
      <c r="D173" s="22"/>
      <c r="E173" s="178"/>
      <c r="F173" s="172"/>
      <c r="G173" s="125"/>
      <c r="H173" s="125"/>
      <c r="I173" s="173"/>
      <c r="K173" s="174"/>
    </row>
    <row r="174" spans="1:11" s="177" customFormat="1" ht="9.9499999999999993" customHeight="1" x14ac:dyDescent="0.25">
      <c r="A174" s="186"/>
      <c r="B174" s="141"/>
      <c r="C174" s="125"/>
      <c r="D174" s="22"/>
      <c r="E174" s="171"/>
      <c r="F174" s="172"/>
      <c r="G174" s="125"/>
      <c r="H174" s="125"/>
      <c r="I174" s="173"/>
      <c r="K174" s="174"/>
    </row>
    <row r="175" spans="1:11" s="177" customFormat="1" ht="15" customHeight="1" x14ac:dyDescent="0.25">
      <c r="A175" s="186">
        <v>82</v>
      </c>
      <c r="B175" s="141" t="s">
        <v>232</v>
      </c>
      <c r="C175" s="125">
        <v>273.70149300000003</v>
      </c>
      <c r="D175" s="22">
        <v>245.956785</v>
      </c>
      <c r="E175" s="171">
        <v>280.51463899999999</v>
      </c>
      <c r="F175" s="172">
        <v>0.37955880739170167</v>
      </c>
      <c r="G175" s="125">
        <v>1087.614998</v>
      </c>
      <c r="H175" s="125">
        <v>1244.6645169999999</v>
      </c>
      <c r="I175" s="173"/>
      <c r="K175" s="174"/>
    </row>
    <row r="176" spans="1:11" s="183" customFormat="1" ht="15" customHeight="1" x14ac:dyDescent="0.25">
      <c r="A176" s="187"/>
      <c r="B176" s="142" t="s">
        <v>233</v>
      </c>
      <c r="C176" s="125"/>
      <c r="D176" s="22"/>
      <c r="E176" s="178"/>
      <c r="F176" s="172"/>
      <c r="G176" s="125"/>
      <c r="H176" s="125"/>
      <c r="I176" s="173"/>
      <c r="K176" s="174"/>
    </row>
    <row r="177" spans="1:11" s="177" customFormat="1" ht="9.9499999999999993" customHeight="1" x14ac:dyDescent="0.25">
      <c r="A177" s="186"/>
      <c r="B177" s="141"/>
      <c r="C177" s="125"/>
      <c r="D177" s="22"/>
      <c r="E177" s="171"/>
      <c r="F177" s="172"/>
      <c r="G177" s="125"/>
      <c r="H177" s="125"/>
      <c r="I177" s="173"/>
      <c r="K177" s="174"/>
    </row>
    <row r="178" spans="1:11" s="177" customFormat="1" ht="27" customHeight="1" x14ac:dyDescent="0.25">
      <c r="A178" s="186">
        <v>83</v>
      </c>
      <c r="B178" s="141" t="s">
        <v>234</v>
      </c>
      <c r="C178" s="125">
        <v>153.774079</v>
      </c>
      <c r="D178" s="22">
        <v>149.64058499999999</v>
      </c>
      <c r="E178" s="171">
        <v>197.78429800000001</v>
      </c>
      <c r="F178" s="172">
        <v>0.26761801999818241</v>
      </c>
      <c r="G178" s="125">
        <v>726.52056600000003</v>
      </c>
      <c r="H178" s="125">
        <v>792.999729</v>
      </c>
      <c r="I178" s="173"/>
      <c r="K178" s="174"/>
    </row>
    <row r="179" spans="1:11" s="183" customFormat="1" ht="27" customHeight="1" x14ac:dyDescent="0.25">
      <c r="A179" s="187"/>
      <c r="B179" s="142" t="s">
        <v>258</v>
      </c>
      <c r="C179" s="125"/>
      <c r="D179" s="22"/>
      <c r="E179" s="178"/>
      <c r="F179" s="172"/>
      <c r="G179" s="125"/>
      <c r="H179" s="125"/>
      <c r="I179" s="173"/>
      <c r="K179" s="174"/>
    </row>
    <row r="180" spans="1:11" s="177" customFormat="1" ht="9.9499999999999993" customHeight="1" x14ac:dyDescent="0.25">
      <c r="A180" s="186"/>
      <c r="B180" s="141"/>
      <c r="C180" s="125"/>
      <c r="D180" s="22"/>
      <c r="E180" s="171"/>
      <c r="F180" s="172"/>
      <c r="G180" s="125"/>
      <c r="H180" s="125"/>
      <c r="I180" s="173"/>
      <c r="K180" s="174"/>
    </row>
    <row r="181" spans="1:11" s="177" customFormat="1" ht="15" customHeight="1" x14ac:dyDescent="0.25">
      <c r="A181" s="186">
        <v>84</v>
      </c>
      <c r="B181" s="141" t="s">
        <v>236</v>
      </c>
      <c r="C181" s="125">
        <v>602.09767699999998</v>
      </c>
      <c r="D181" s="22">
        <v>605.88193200000001</v>
      </c>
      <c r="E181" s="171">
        <v>775.72601099999997</v>
      </c>
      <c r="F181" s="172">
        <v>1.0496195159279444</v>
      </c>
      <c r="G181" s="125">
        <v>3475.9181429999999</v>
      </c>
      <c r="H181" s="125">
        <v>3077.8150700000001</v>
      </c>
      <c r="I181" s="173"/>
      <c r="K181" s="174"/>
    </row>
    <row r="182" spans="1:11" s="183" customFormat="1" ht="15" customHeight="1" x14ac:dyDescent="0.25">
      <c r="A182" s="187"/>
      <c r="B182" s="142" t="s">
        <v>237</v>
      </c>
      <c r="C182" s="125"/>
      <c r="D182" s="22"/>
      <c r="E182" s="178"/>
      <c r="F182" s="172"/>
      <c r="G182" s="125"/>
      <c r="H182" s="125"/>
      <c r="I182" s="173"/>
      <c r="K182" s="174"/>
    </row>
    <row r="183" spans="1:11" s="177" customFormat="1" ht="9.9499999999999993" customHeight="1" x14ac:dyDescent="0.25">
      <c r="A183" s="186"/>
      <c r="B183" s="141"/>
      <c r="C183" s="125"/>
      <c r="D183" s="22"/>
      <c r="E183" s="171"/>
      <c r="F183" s="172"/>
      <c r="G183" s="125"/>
      <c r="H183" s="125"/>
      <c r="I183" s="173"/>
      <c r="K183" s="174"/>
    </row>
    <row r="184" spans="1:11" s="177" customFormat="1" ht="12.75" customHeight="1" x14ac:dyDescent="0.25">
      <c r="A184" s="186">
        <v>85</v>
      </c>
      <c r="B184" s="141" t="s">
        <v>238</v>
      </c>
      <c r="C184" s="125">
        <v>222.57285300000001</v>
      </c>
      <c r="D184" s="22">
        <v>205.530911</v>
      </c>
      <c r="E184" s="171">
        <v>271.69996900000001</v>
      </c>
      <c r="F184" s="172">
        <v>0.36763185183359476</v>
      </c>
      <c r="G184" s="125">
        <v>1012.299458</v>
      </c>
      <c r="H184" s="125">
        <v>1082.661341</v>
      </c>
      <c r="I184" s="173"/>
      <c r="K184" s="174"/>
    </row>
    <row r="185" spans="1:11" s="183" customFormat="1" ht="15" customHeight="1" x14ac:dyDescent="0.25">
      <c r="A185" s="187"/>
      <c r="B185" s="142" t="s">
        <v>239</v>
      </c>
      <c r="C185" s="125"/>
      <c r="D185" s="22"/>
      <c r="E185" s="178"/>
      <c r="F185" s="172"/>
      <c r="G185" s="125"/>
      <c r="H185" s="125"/>
      <c r="I185" s="173"/>
      <c r="K185" s="174"/>
    </row>
    <row r="186" spans="1:11" s="177" customFormat="1" ht="9.9499999999999993" customHeight="1" x14ac:dyDescent="0.25">
      <c r="A186" s="186"/>
      <c r="B186" s="141"/>
      <c r="C186" s="125"/>
      <c r="D186" s="22"/>
      <c r="E186" s="171"/>
      <c r="F186" s="172"/>
      <c r="G186" s="125"/>
      <c r="H186" s="125"/>
      <c r="I186" s="173"/>
      <c r="K186" s="174"/>
    </row>
    <row r="187" spans="1:11" s="177" customFormat="1" ht="27" customHeight="1" x14ac:dyDescent="0.25">
      <c r="A187" s="186">
        <v>87</v>
      </c>
      <c r="B187" s="141" t="s">
        <v>240</v>
      </c>
      <c r="C187" s="125">
        <v>1806.589467</v>
      </c>
      <c r="D187" s="22">
        <v>1543.3198050000001</v>
      </c>
      <c r="E187" s="171">
        <v>1732.7125799999999</v>
      </c>
      <c r="F187" s="172">
        <v>2.3444991062209715</v>
      </c>
      <c r="G187" s="125">
        <v>7028.2382189999998</v>
      </c>
      <c r="H187" s="125">
        <v>8129.389905</v>
      </c>
      <c r="I187" s="173"/>
      <c r="K187" s="174"/>
    </row>
    <row r="188" spans="1:11" s="183" customFormat="1" ht="27" customHeight="1" x14ac:dyDescent="0.25">
      <c r="A188" s="187"/>
      <c r="B188" s="142" t="s">
        <v>241</v>
      </c>
      <c r="C188" s="125"/>
      <c r="D188" s="22"/>
      <c r="E188" s="178"/>
      <c r="F188" s="172"/>
      <c r="G188" s="125"/>
      <c r="H188" s="125"/>
      <c r="I188" s="173"/>
      <c r="K188" s="174"/>
    </row>
    <row r="189" spans="1:11" s="177" customFormat="1" ht="9.9499999999999993" customHeight="1" x14ac:dyDescent="0.25">
      <c r="A189" s="186"/>
      <c r="B189" s="141"/>
      <c r="C189" s="125"/>
      <c r="D189" s="22"/>
      <c r="E189" s="171"/>
      <c r="F189" s="172"/>
      <c r="G189" s="125"/>
      <c r="H189" s="125"/>
      <c r="I189" s="173"/>
      <c r="K189" s="174"/>
    </row>
    <row r="190" spans="1:11" s="177" customFormat="1" ht="38.1" customHeight="1" x14ac:dyDescent="0.25">
      <c r="A190" s="186">
        <v>88</v>
      </c>
      <c r="B190" s="141" t="s">
        <v>242</v>
      </c>
      <c r="C190" s="125">
        <v>459.87059299999999</v>
      </c>
      <c r="D190" s="22">
        <v>397.88736799999998</v>
      </c>
      <c r="E190" s="171">
        <v>456.91994199999999</v>
      </c>
      <c r="F190" s="172">
        <v>0.61824933228887746</v>
      </c>
      <c r="G190" s="125">
        <v>1798.7761149999999</v>
      </c>
      <c r="H190" s="125">
        <v>2107.6078849999999</v>
      </c>
      <c r="I190" s="173"/>
      <c r="K190" s="174"/>
    </row>
    <row r="191" spans="1:11" s="183" customFormat="1" ht="38.1" customHeight="1" x14ac:dyDescent="0.25">
      <c r="A191" s="187"/>
      <c r="B191" s="142" t="s">
        <v>243</v>
      </c>
      <c r="C191" s="125"/>
      <c r="D191" s="22"/>
      <c r="E191" s="178"/>
      <c r="F191" s="172"/>
      <c r="G191" s="125"/>
      <c r="H191" s="125"/>
      <c r="I191" s="173"/>
      <c r="K191" s="174"/>
    </row>
    <row r="192" spans="1:11" s="177" customFormat="1" ht="9.9499999999999993" customHeight="1" x14ac:dyDescent="0.25">
      <c r="A192" s="186"/>
      <c r="B192" s="141"/>
      <c r="C192" s="125"/>
      <c r="D192" s="22"/>
      <c r="E192" s="171"/>
      <c r="F192" s="172"/>
      <c r="G192" s="125"/>
      <c r="H192" s="125"/>
      <c r="I192" s="173"/>
      <c r="K192" s="174"/>
    </row>
    <row r="193" spans="1:11" s="177" customFormat="1" ht="14.25" customHeight="1" x14ac:dyDescent="0.25">
      <c r="A193" s="186">
        <v>89</v>
      </c>
      <c r="B193" s="141" t="s">
        <v>244</v>
      </c>
      <c r="C193" s="125">
        <v>1540.129058</v>
      </c>
      <c r="D193" s="22">
        <v>1414.9447909999999</v>
      </c>
      <c r="E193" s="171">
        <v>1571.864323</v>
      </c>
      <c r="F193" s="172">
        <v>2.1268585124338006</v>
      </c>
      <c r="G193" s="125">
        <v>5940.9760699999997</v>
      </c>
      <c r="H193" s="125">
        <v>7228.7985689999996</v>
      </c>
      <c r="I193" s="173"/>
      <c r="K193" s="174"/>
    </row>
    <row r="194" spans="1:11" s="183" customFormat="1" ht="15" customHeight="1" x14ac:dyDescent="0.25">
      <c r="A194" s="187"/>
      <c r="B194" s="142" t="s">
        <v>245</v>
      </c>
      <c r="C194" s="125"/>
      <c r="D194" s="22"/>
      <c r="E194" s="178"/>
      <c r="F194" s="172"/>
      <c r="G194" s="125"/>
      <c r="H194" s="125"/>
      <c r="I194" s="173"/>
      <c r="K194" s="174"/>
    </row>
    <row r="195" spans="1:11" s="177" customFormat="1" ht="9.9499999999999993" customHeight="1" x14ac:dyDescent="0.25">
      <c r="A195" s="186"/>
      <c r="B195" s="141"/>
      <c r="C195" s="125"/>
      <c r="D195" s="22"/>
      <c r="E195" s="171"/>
      <c r="F195" s="172"/>
      <c r="G195" s="125"/>
      <c r="H195" s="125"/>
      <c r="I195" s="173"/>
      <c r="K195" s="174"/>
    </row>
    <row r="196" spans="1:11" s="177" customFormat="1" ht="15" customHeight="1" x14ac:dyDescent="0.25">
      <c r="A196" s="186">
        <v>93</v>
      </c>
      <c r="B196" s="141" t="s">
        <v>246</v>
      </c>
      <c r="C196" s="125">
        <v>303.871374</v>
      </c>
      <c r="D196" s="22">
        <v>262.12623200000002</v>
      </c>
      <c r="E196" s="171">
        <v>273.24624499999999</v>
      </c>
      <c r="F196" s="172">
        <v>0.36972408729250217</v>
      </c>
      <c r="G196" s="125">
        <v>1175.1846029999999</v>
      </c>
      <c r="H196" s="125">
        <v>1290.919725</v>
      </c>
      <c r="I196" s="173"/>
      <c r="K196" s="174"/>
    </row>
    <row r="197" spans="1:11" s="183" customFormat="1" ht="15" customHeight="1" x14ac:dyDescent="0.25">
      <c r="A197" s="187"/>
      <c r="B197" s="142" t="s">
        <v>247</v>
      </c>
      <c r="C197" s="125"/>
      <c r="D197" s="22"/>
      <c r="E197" s="178"/>
      <c r="F197" s="172"/>
      <c r="G197" s="125"/>
      <c r="H197" s="125"/>
      <c r="I197" s="173"/>
      <c r="K197" s="174"/>
    </row>
    <row r="198" spans="1:11" s="177" customFormat="1" ht="9.9499999999999993" customHeight="1" x14ac:dyDescent="0.25">
      <c r="A198" s="186"/>
      <c r="B198" s="141"/>
      <c r="C198" s="125"/>
      <c r="D198" s="22"/>
      <c r="E198" s="171"/>
      <c r="F198" s="172"/>
      <c r="G198" s="125"/>
      <c r="H198" s="125"/>
      <c r="I198" s="173"/>
      <c r="K198" s="174"/>
    </row>
    <row r="199" spans="1:11" s="177" customFormat="1" ht="15" customHeight="1" x14ac:dyDescent="0.25">
      <c r="A199" s="186">
        <v>96</v>
      </c>
      <c r="B199" s="141" t="s">
        <v>248</v>
      </c>
      <c r="C199" s="125">
        <v>9.5742980000000006</v>
      </c>
      <c r="D199" s="22">
        <v>4.6316269999999999</v>
      </c>
      <c r="E199" s="171">
        <v>9.5189419999999991</v>
      </c>
      <c r="F199" s="172" t="s">
        <v>143</v>
      </c>
      <c r="G199" s="125">
        <v>28.743814</v>
      </c>
      <c r="H199" s="125">
        <v>33.135708999999999</v>
      </c>
      <c r="I199" s="188"/>
      <c r="K199" s="174"/>
    </row>
    <row r="200" spans="1:11" s="183" customFormat="1" ht="15" customHeight="1" x14ac:dyDescent="0.25">
      <c r="A200" s="187"/>
      <c r="B200" s="142" t="s">
        <v>249</v>
      </c>
      <c r="C200" s="125"/>
      <c r="D200" s="22"/>
      <c r="E200" s="178"/>
      <c r="F200" s="172"/>
      <c r="G200" s="125"/>
      <c r="H200" s="125"/>
      <c r="I200" s="173"/>
      <c r="K200" s="174"/>
    </row>
    <row r="201" spans="1:11" s="177" customFormat="1" ht="9.9499999999999993" customHeight="1" x14ac:dyDescent="0.25">
      <c r="A201" s="186"/>
      <c r="B201" s="142"/>
      <c r="C201" s="125"/>
      <c r="D201" s="22"/>
      <c r="E201" s="171"/>
      <c r="F201" s="172"/>
      <c r="G201" s="125"/>
      <c r="H201" s="125"/>
      <c r="I201" s="173"/>
      <c r="K201" s="174"/>
    </row>
    <row r="202" spans="1:11" s="177" customFormat="1" ht="15" customHeight="1" x14ac:dyDescent="0.25">
      <c r="A202" s="186">
        <v>97</v>
      </c>
      <c r="B202" s="141" t="s">
        <v>250</v>
      </c>
      <c r="C202" s="125">
        <v>1107.574449</v>
      </c>
      <c r="D202" s="22">
        <v>1128.553478</v>
      </c>
      <c r="E202" s="171">
        <v>1413.8479560000001</v>
      </c>
      <c r="F202" s="172">
        <v>1.9130496929700525</v>
      </c>
      <c r="G202" s="125">
        <v>3584.6280409999999</v>
      </c>
      <c r="H202" s="125">
        <v>5489.3376770000004</v>
      </c>
      <c r="I202" s="173"/>
      <c r="K202" s="174"/>
    </row>
    <row r="203" spans="1:11" s="183" customFormat="1" ht="15" customHeight="1" x14ac:dyDescent="0.25">
      <c r="A203" s="187"/>
      <c r="B203" s="142" t="s">
        <v>251</v>
      </c>
      <c r="C203" s="125"/>
      <c r="D203" s="22"/>
      <c r="E203" s="178"/>
      <c r="F203" s="172"/>
      <c r="G203" s="125"/>
      <c r="H203" s="125"/>
      <c r="I203" s="173"/>
      <c r="K203" s="174"/>
    </row>
    <row r="204" spans="1:11" s="177" customFormat="1" ht="9.9499999999999993" customHeight="1" x14ac:dyDescent="0.25">
      <c r="A204" s="186"/>
      <c r="B204" s="132"/>
      <c r="C204" s="125"/>
      <c r="D204" s="22"/>
      <c r="E204" s="171"/>
      <c r="F204" s="172"/>
      <c r="G204" s="125"/>
      <c r="H204" s="125"/>
      <c r="I204" s="173"/>
      <c r="K204" s="174"/>
    </row>
    <row r="205" spans="1:11" s="177" customFormat="1" ht="15" customHeight="1" x14ac:dyDescent="0.25">
      <c r="A205" s="189"/>
      <c r="B205" s="190" t="s">
        <v>252</v>
      </c>
      <c r="C205" s="191">
        <v>77224.63059500001</v>
      </c>
      <c r="D205" s="191">
        <v>65213.470986000015</v>
      </c>
      <c r="E205" s="191">
        <v>73905.448519999991</v>
      </c>
      <c r="F205" s="192">
        <v>100</v>
      </c>
      <c r="G205" s="191">
        <v>270173.82172999991</v>
      </c>
      <c r="H205" s="191">
        <v>344934.21378899988</v>
      </c>
      <c r="I205" s="191"/>
      <c r="J205" s="191"/>
      <c r="K205" s="174"/>
    </row>
    <row r="206" spans="1:11" x14ac:dyDescent="0.25">
      <c r="C206" s="129"/>
      <c r="D206" s="193"/>
      <c r="E206" s="193"/>
      <c r="F206" s="156"/>
      <c r="G206" s="129"/>
      <c r="H206" s="129"/>
    </row>
  </sheetData>
  <mergeCells count="3">
    <mergeCell ref="A4:B4"/>
    <mergeCell ref="G4:H4"/>
    <mergeCell ref="A5:B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12" orientation="portrait" useFirstPageNumber="1" r:id="rId1"/>
  <headerFooter>
    <oddFooter>&amp;C&amp;P</oddFooter>
  </headerFooter>
  <rowBreaks count="4" manualBreakCount="4">
    <brk id="50" max="16383" man="1"/>
    <brk id="89" max="16383" man="1"/>
    <brk id="128" max="16383" man="1"/>
    <brk id="1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howOutlineSymbols="0"/>
  </sheetPr>
  <dimension ref="A1:P237"/>
  <sheetViews>
    <sheetView showOutlineSymbols="0" zoomScaleNormal="100" zoomScaleSheetLayoutView="100" workbookViewId="0">
      <pane ySplit="7" topLeftCell="A77" activePane="bottomLeft" state="frozen"/>
      <selection activeCell="L64" sqref="L64"/>
      <selection pane="bottomLeft" activeCell="L64" sqref="L64"/>
    </sheetView>
  </sheetViews>
  <sheetFormatPr defaultRowHeight="12" outlineLevelRow="1" x14ac:dyDescent="0.2"/>
  <cols>
    <col min="1" max="1" width="34.7109375" style="197" customWidth="1"/>
    <col min="2" max="4" width="8.7109375" style="195" customWidth="1"/>
    <col min="5" max="5" width="1.7109375" style="195" customWidth="1"/>
    <col min="6" max="8" width="8.7109375" style="195" customWidth="1"/>
    <col min="9" max="9" width="1.7109375" style="195" customWidth="1"/>
    <col min="10" max="11" width="8.7109375" style="195" customWidth="1"/>
    <col min="12" max="12" width="9.140625" style="216"/>
    <col min="13" max="16384" width="9.140625" style="195"/>
  </cols>
  <sheetData>
    <row r="1" spans="1:14" x14ac:dyDescent="0.2">
      <c r="A1" s="194" t="s">
        <v>259</v>
      </c>
      <c r="L1" s="195"/>
    </row>
    <row r="2" spans="1:14" x14ac:dyDescent="0.2">
      <c r="A2" s="196" t="s">
        <v>260</v>
      </c>
      <c r="L2" s="195"/>
    </row>
    <row r="4" spans="1:14" ht="26.25" customHeight="1" x14ac:dyDescent="0.2">
      <c r="B4" s="827" t="s">
        <v>261</v>
      </c>
      <c r="C4" s="827"/>
      <c r="D4" s="827"/>
      <c r="E4" s="198"/>
      <c r="F4" s="827" t="s">
        <v>262</v>
      </c>
      <c r="G4" s="827"/>
      <c r="H4" s="827"/>
      <c r="J4" s="828" t="s">
        <v>263</v>
      </c>
      <c r="K4" s="828"/>
      <c r="L4" s="195"/>
    </row>
    <row r="5" spans="1:14" ht="30" customHeight="1" thickBot="1" x14ac:dyDescent="0.25">
      <c r="A5" s="199"/>
      <c r="B5" s="829" t="s">
        <v>10</v>
      </c>
      <c r="C5" s="829"/>
      <c r="D5" s="829"/>
      <c r="E5" s="200"/>
      <c r="F5" s="829" t="s">
        <v>11</v>
      </c>
      <c r="G5" s="829"/>
      <c r="H5" s="829"/>
      <c r="I5" s="201"/>
      <c r="J5" s="830" t="s">
        <v>264</v>
      </c>
      <c r="K5" s="830"/>
      <c r="L5" s="195"/>
    </row>
    <row r="6" spans="1:14" ht="15" customHeight="1" x14ac:dyDescent="0.2">
      <c r="A6" s="202" t="s">
        <v>265</v>
      </c>
      <c r="B6" s="203" t="s">
        <v>22</v>
      </c>
      <c r="C6" s="826" t="s">
        <v>266</v>
      </c>
      <c r="D6" s="826"/>
      <c r="E6" s="204"/>
      <c r="F6" s="203" t="s">
        <v>22</v>
      </c>
      <c r="G6" s="826" t="s">
        <v>266</v>
      </c>
      <c r="H6" s="826"/>
      <c r="I6" s="204"/>
      <c r="J6" s="826" t="s">
        <v>266</v>
      </c>
      <c r="K6" s="826"/>
      <c r="L6" s="195"/>
    </row>
    <row r="7" spans="1:14" ht="15" customHeight="1" thickBot="1" x14ac:dyDescent="0.25">
      <c r="A7" s="205" t="s">
        <v>267</v>
      </c>
      <c r="B7" s="206">
        <v>2017</v>
      </c>
      <c r="C7" s="206">
        <v>2016</v>
      </c>
      <c r="D7" s="206">
        <v>2017</v>
      </c>
      <c r="E7" s="207"/>
      <c r="F7" s="206">
        <v>2017</v>
      </c>
      <c r="G7" s="206">
        <v>2016</v>
      </c>
      <c r="H7" s="206">
        <v>2017</v>
      </c>
      <c r="I7" s="207"/>
      <c r="J7" s="206">
        <v>2016</v>
      </c>
      <c r="K7" s="206">
        <v>2017</v>
      </c>
      <c r="L7" s="195"/>
    </row>
    <row r="8" spans="1:14" ht="9.9499999999999993" customHeight="1" x14ac:dyDescent="0.2">
      <c r="A8" s="199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195"/>
    </row>
    <row r="9" spans="1:14" ht="15" customHeight="1" x14ac:dyDescent="0.2">
      <c r="A9" s="209" t="s">
        <v>268</v>
      </c>
      <c r="B9" s="210">
        <v>324.30660200000005</v>
      </c>
      <c r="C9" s="210">
        <v>1490.297405</v>
      </c>
      <c r="D9" s="210">
        <v>1523.2786609999998</v>
      </c>
      <c r="E9" s="210"/>
      <c r="F9" s="210">
        <v>271.17157400000002</v>
      </c>
      <c r="G9" s="210">
        <v>289.56047899999999</v>
      </c>
      <c r="H9" s="210">
        <v>546.73915499999998</v>
      </c>
      <c r="I9" s="210"/>
      <c r="J9" s="210">
        <v>1200.7369259999998</v>
      </c>
      <c r="K9" s="210">
        <v>976.53950599999985</v>
      </c>
      <c r="L9" s="210"/>
    </row>
    <row r="10" spans="1:14" ht="12.75" customHeight="1" outlineLevel="1" x14ac:dyDescent="0.2">
      <c r="A10" s="211" t="s">
        <v>269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195"/>
    </row>
    <row r="11" spans="1:14" ht="15" customHeight="1" outlineLevel="1" x14ac:dyDescent="0.2">
      <c r="A11" s="209"/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195"/>
    </row>
    <row r="12" spans="1:14" ht="15" customHeight="1" outlineLevel="1" x14ac:dyDescent="0.2">
      <c r="A12" s="213" t="s">
        <v>270</v>
      </c>
      <c r="B12" s="214">
        <v>30.109038000000002</v>
      </c>
      <c r="C12" s="214">
        <v>235.13944000000001</v>
      </c>
      <c r="D12" s="214">
        <v>219.42200199999999</v>
      </c>
      <c r="E12" s="214"/>
      <c r="F12" s="214">
        <v>1.9941180000000001</v>
      </c>
      <c r="G12" s="214">
        <v>0.81020300000000001</v>
      </c>
      <c r="H12" s="214">
        <v>4.8796239999999997</v>
      </c>
      <c r="I12" s="214"/>
      <c r="J12" s="214">
        <v>234.32923700000001</v>
      </c>
      <c r="K12" s="214">
        <v>214.54237799999999</v>
      </c>
      <c r="L12" s="195"/>
      <c r="M12" s="215"/>
      <c r="N12" s="215"/>
    </row>
    <row r="13" spans="1:14" ht="15" customHeight="1" outlineLevel="1" x14ac:dyDescent="0.2">
      <c r="A13" s="213" t="s">
        <v>271</v>
      </c>
      <c r="B13" s="214">
        <v>206.316596</v>
      </c>
      <c r="C13" s="214">
        <v>863.76410299999998</v>
      </c>
      <c r="D13" s="214">
        <v>906.32836199999997</v>
      </c>
      <c r="E13" s="214"/>
      <c r="F13" s="214">
        <v>217.22629800000001</v>
      </c>
      <c r="G13" s="214">
        <v>171.94327000000001</v>
      </c>
      <c r="H13" s="214">
        <v>375.95079399999997</v>
      </c>
      <c r="I13" s="214"/>
      <c r="J13" s="214">
        <v>691.82083299999999</v>
      </c>
      <c r="K13" s="214">
        <v>530.377568</v>
      </c>
      <c r="L13" s="195"/>
      <c r="M13" s="215"/>
      <c r="N13" s="215"/>
    </row>
    <row r="14" spans="1:14" ht="15" customHeight="1" outlineLevel="1" x14ac:dyDescent="0.2">
      <c r="A14" s="213" t="s">
        <v>272</v>
      </c>
      <c r="B14" s="214">
        <v>3.199001</v>
      </c>
      <c r="C14" s="214">
        <v>91.494264999999999</v>
      </c>
      <c r="D14" s="214">
        <v>19.335069000000001</v>
      </c>
      <c r="E14" s="214"/>
      <c r="F14" s="214" t="s">
        <v>152</v>
      </c>
      <c r="G14" s="214">
        <v>11.599845999999999</v>
      </c>
      <c r="H14" s="214">
        <v>0.93535400000000002</v>
      </c>
      <c r="I14" s="214"/>
      <c r="J14" s="214">
        <v>79.894418999999999</v>
      </c>
      <c r="K14" s="214">
        <v>18.399715</v>
      </c>
      <c r="L14" s="195"/>
      <c r="M14" s="215"/>
      <c r="N14" s="215"/>
    </row>
    <row r="15" spans="1:14" ht="15" customHeight="1" outlineLevel="1" x14ac:dyDescent="0.2">
      <c r="A15" s="213" t="s">
        <v>273</v>
      </c>
      <c r="B15" s="214">
        <v>29.205732999999999</v>
      </c>
      <c r="C15" s="214">
        <v>114.255506</v>
      </c>
      <c r="D15" s="214">
        <v>129.213798</v>
      </c>
      <c r="E15" s="214"/>
      <c r="F15" s="214">
        <v>12.545052</v>
      </c>
      <c r="G15" s="214">
        <v>40.131988999999997</v>
      </c>
      <c r="H15" s="214">
        <v>52.803927000000002</v>
      </c>
      <c r="I15" s="214"/>
      <c r="J15" s="214">
        <v>74.123516999999993</v>
      </c>
      <c r="K15" s="214">
        <v>76.409870999999995</v>
      </c>
      <c r="L15" s="195"/>
      <c r="M15" s="215"/>
      <c r="N15" s="215"/>
    </row>
    <row r="16" spans="1:14" ht="15" customHeight="1" outlineLevel="1" x14ac:dyDescent="0.2">
      <c r="A16" s="213" t="s">
        <v>274</v>
      </c>
      <c r="B16" s="214">
        <v>0</v>
      </c>
      <c r="C16" s="214" t="s">
        <v>152</v>
      </c>
      <c r="D16" s="214">
        <v>0</v>
      </c>
      <c r="E16" s="214"/>
      <c r="F16" s="214">
        <v>0</v>
      </c>
      <c r="G16" s="214">
        <v>0</v>
      </c>
      <c r="H16" s="214">
        <v>0</v>
      </c>
      <c r="I16" s="214"/>
      <c r="J16" s="214" t="s">
        <v>152</v>
      </c>
      <c r="K16" s="214">
        <v>0</v>
      </c>
      <c r="M16" s="215"/>
      <c r="N16" s="215"/>
    </row>
    <row r="17" spans="1:14" ht="15" customHeight="1" outlineLevel="1" x14ac:dyDescent="0.2">
      <c r="A17" s="213" t="s">
        <v>275</v>
      </c>
      <c r="B17" s="214">
        <v>42.876975999999999</v>
      </c>
      <c r="C17" s="214">
        <v>65.339166000000006</v>
      </c>
      <c r="D17" s="214">
        <v>191.62881999999999</v>
      </c>
      <c r="E17" s="214"/>
      <c r="F17" s="214">
        <v>11.311441</v>
      </c>
      <c r="G17" s="214">
        <v>1.7119</v>
      </c>
      <c r="H17" s="214">
        <v>22.672523000000002</v>
      </c>
      <c r="I17" s="214"/>
      <c r="J17" s="214">
        <v>63.627266000000006</v>
      </c>
      <c r="K17" s="214">
        <v>168.95629699999998</v>
      </c>
      <c r="M17" s="215"/>
      <c r="N17" s="215"/>
    </row>
    <row r="18" spans="1:14" ht="15" customHeight="1" outlineLevel="1" x14ac:dyDescent="0.2">
      <c r="A18" s="213" t="s">
        <v>276</v>
      </c>
      <c r="B18" s="214">
        <v>12.599258000000001</v>
      </c>
      <c r="C18" s="214">
        <v>120.28730299999999</v>
      </c>
      <c r="D18" s="214">
        <v>57.350610000000003</v>
      </c>
      <c r="E18" s="214"/>
      <c r="F18" s="214">
        <v>27.813765</v>
      </c>
      <c r="G18" s="214">
        <v>63.363270999999997</v>
      </c>
      <c r="H18" s="214">
        <v>89.496932999999999</v>
      </c>
      <c r="I18" s="214"/>
      <c r="J18" s="214">
        <v>56.924031999999997</v>
      </c>
      <c r="K18" s="214">
        <v>-32.146322999999995</v>
      </c>
      <c r="M18" s="215"/>
      <c r="N18" s="215"/>
    </row>
    <row r="19" spans="1:14" ht="15" customHeight="1" x14ac:dyDescent="0.2">
      <c r="A19" s="213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4" ht="15" customHeight="1" x14ac:dyDescent="0.2">
      <c r="A20" s="209" t="s">
        <v>277</v>
      </c>
      <c r="B20" s="212">
        <v>1615.8258300000002</v>
      </c>
      <c r="C20" s="212">
        <v>6114.9029829999999</v>
      </c>
      <c r="D20" s="212">
        <v>7425.8755650000003</v>
      </c>
      <c r="E20" s="212"/>
      <c r="F20" s="212">
        <v>708.35645599999998</v>
      </c>
      <c r="G20" s="212">
        <v>2540.0025389999996</v>
      </c>
      <c r="H20" s="212">
        <v>4921.7519139999995</v>
      </c>
      <c r="I20" s="212"/>
      <c r="J20" s="212">
        <v>3574.9004440000003</v>
      </c>
      <c r="K20" s="212">
        <v>2504.1236510000008</v>
      </c>
    </row>
    <row r="21" spans="1:14" outlineLevel="1" x14ac:dyDescent="0.2">
      <c r="A21" s="211" t="s">
        <v>278</v>
      </c>
      <c r="B21" s="212"/>
      <c r="C21" s="214"/>
      <c r="D21" s="214"/>
      <c r="E21" s="214"/>
      <c r="F21" s="214"/>
      <c r="G21" s="214"/>
      <c r="H21" s="214"/>
      <c r="I21" s="214"/>
      <c r="J21" s="214"/>
      <c r="K21" s="214"/>
    </row>
    <row r="22" spans="1:14" ht="15" customHeight="1" outlineLevel="1" x14ac:dyDescent="0.2">
      <c r="A22" s="209"/>
      <c r="B22" s="214"/>
      <c r="C22" s="214"/>
      <c r="D22" s="214"/>
      <c r="E22" s="214"/>
      <c r="F22" s="214"/>
      <c r="G22" s="214"/>
      <c r="H22" s="214"/>
      <c r="I22" s="214"/>
      <c r="J22" s="214"/>
      <c r="K22" s="214"/>
    </row>
    <row r="23" spans="1:14" ht="15" customHeight="1" outlineLevel="1" x14ac:dyDescent="0.2">
      <c r="A23" s="213" t="s">
        <v>279</v>
      </c>
      <c r="B23" s="217">
        <v>101.982248</v>
      </c>
      <c r="C23" s="217">
        <v>168.70141599999999</v>
      </c>
      <c r="D23" s="217">
        <v>458.59434099999999</v>
      </c>
      <c r="E23" s="218"/>
      <c r="F23" s="214" t="s">
        <v>152</v>
      </c>
      <c r="G23" s="214">
        <v>2.2274609999999999</v>
      </c>
      <c r="H23" s="214">
        <v>0.96613400000000005</v>
      </c>
      <c r="I23" s="218"/>
      <c r="J23" s="217">
        <v>166.47395499999999</v>
      </c>
      <c r="K23" s="217">
        <v>457.62820699999997</v>
      </c>
      <c r="L23" s="219"/>
    </row>
    <row r="24" spans="1:14" ht="15" customHeight="1" outlineLevel="1" x14ac:dyDescent="0.2">
      <c r="A24" s="213" t="s">
        <v>280</v>
      </c>
      <c r="B24" s="214">
        <v>6.6025270000000003</v>
      </c>
      <c r="C24" s="214">
        <v>3.8186849999999999</v>
      </c>
      <c r="D24" s="214">
        <v>18.948316999999999</v>
      </c>
      <c r="E24" s="218"/>
      <c r="F24" s="214">
        <v>3.3249740000000001</v>
      </c>
      <c r="G24" s="217">
        <v>17.330743999999999</v>
      </c>
      <c r="H24" s="214">
        <v>5.0096970000000001</v>
      </c>
      <c r="I24" s="218"/>
      <c r="J24" s="214">
        <v>-13.512058999999999</v>
      </c>
      <c r="K24" s="214">
        <v>13.93862</v>
      </c>
      <c r="L24" s="219"/>
    </row>
    <row r="25" spans="1:14" ht="15" customHeight="1" outlineLevel="1" x14ac:dyDescent="0.2">
      <c r="A25" s="213" t="s">
        <v>281</v>
      </c>
      <c r="B25" s="217">
        <v>6.240767</v>
      </c>
      <c r="C25" s="217">
        <v>42.517207999999997</v>
      </c>
      <c r="D25" s="217">
        <v>89.115710000000007</v>
      </c>
      <c r="E25" s="218"/>
      <c r="F25" s="217">
        <v>22.846975</v>
      </c>
      <c r="G25" s="217">
        <v>117.34849800000001</v>
      </c>
      <c r="H25" s="217">
        <v>199.27003099999999</v>
      </c>
      <c r="I25" s="218"/>
      <c r="J25" s="217">
        <v>-74.83129000000001</v>
      </c>
      <c r="K25" s="217">
        <v>-110.15432099999998</v>
      </c>
      <c r="L25" s="219"/>
    </row>
    <row r="26" spans="1:14" ht="15" customHeight="1" outlineLevel="1" x14ac:dyDescent="0.2">
      <c r="A26" s="213" t="s">
        <v>282</v>
      </c>
      <c r="B26" s="214">
        <v>6.840916</v>
      </c>
      <c r="C26" s="214">
        <v>22.191132</v>
      </c>
      <c r="D26" s="214">
        <v>25.229520000000001</v>
      </c>
      <c r="E26" s="214"/>
      <c r="F26" s="214">
        <v>19.280213</v>
      </c>
      <c r="G26" s="214">
        <v>78.081357999999994</v>
      </c>
      <c r="H26" s="214">
        <v>82.050465000000003</v>
      </c>
      <c r="I26" s="214"/>
      <c r="J26" s="214">
        <v>-55.890225999999998</v>
      </c>
      <c r="K26" s="214">
        <v>-56.820945000000002</v>
      </c>
      <c r="L26" s="219"/>
    </row>
    <row r="27" spans="1:14" ht="15" customHeight="1" outlineLevel="1" x14ac:dyDescent="0.2">
      <c r="A27" s="213" t="s">
        <v>283</v>
      </c>
      <c r="B27" s="217">
        <v>20.987953000000001</v>
      </c>
      <c r="C27" s="217">
        <v>106.161188</v>
      </c>
      <c r="D27" s="217">
        <v>201.970393</v>
      </c>
      <c r="E27" s="218"/>
      <c r="F27" s="217">
        <v>159.69914600000001</v>
      </c>
      <c r="G27" s="217">
        <v>548.95415100000002</v>
      </c>
      <c r="H27" s="217">
        <v>1186.605325</v>
      </c>
      <c r="I27" s="218"/>
      <c r="J27" s="217">
        <v>-442.79296300000004</v>
      </c>
      <c r="K27" s="217">
        <v>-984.63493199999994</v>
      </c>
      <c r="L27" s="219"/>
    </row>
    <row r="28" spans="1:14" ht="15" customHeight="1" outlineLevel="1" x14ac:dyDescent="0.2">
      <c r="A28" s="213" t="s">
        <v>284</v>
      </c>
      <c r="B28" s="217">
        <v>82.610918999999996</v>
      </c>
      <c r="C28" s="217">
        <v>168.229645</v>
      </c>
      <c r="D28" s="217">
        <v>280.261122</v>
      </c>
      <c r="E28" s="218"/>
      <c r="F28" s="214">
        <v>1.3052049999999999</v>
      </c>
      <c r="G28" s="214">
        <v>1.5473509999999999</v>
      </c>
      <c r="H28" s="214">
        <v>5.7465339999999996</v>
      </c>
      <c r="I28" s="218"/>
      <c r="J28" s="217">
        <v>166.68229400000001</v>
      </c>
      <c r="K28" s="217">
        <v>274.514588</v>
      </c>
      <c r="L28" s="219"/>
    </row>
    <row r="29" spans="1:14" ht="15" customHeight="1" outlineLevel="1" x14ac:dyDescent="0.2">
      <c r="A29" s="213" t="s">
        <v>285</v>
      </c>
      <c r="B29" s="217">
        <v>32.215212999999999</v>
      </c>
      <c r="C29" s="217">
        <v>300.33947799999999</v>
      </c>
      <c r="D29" s="217">
        <v>529.60991200000001</v>
      </c>
      <c r="E29" s="218"/>
      <c r="F29" s="217">
        <v>104.00066200000001</v>
      </c>
      <c r="G29" s="217">
        <v>339.94306499999999</v>
      </c>
      <c r="H29" s="217">
        <v>524.64185199999997</v>
      </c>
      <c r="I29" s="218"/>
      <c r="J29" s="214">
        <v>-39.603587000000005</v>
      </c>
      <c r="K29" s="214">
        <v>4.9680600000000368</v>
      </c>
      <c r="L29" s="219"/>
    </row>
    <row r="30" spans="1:14" ht="15" customHeight="1" outlineLevel="1" x14ac:dyDescent="0.2">
      <c r="A30" s="213" t="s">
        <v>286</v>
      </c>
      <c r="B30" s="217">
        <v>134.07545500000001</v>
      </c>
      <c r="C30" s="217">
        <v>302.42816199999999</v>
      </c>
      <c r="D30" s="217">
        <v>336.88546100000002</v>
      </c>
      <c r="E30" s="218"/>
      <c r="F30" s="214">
        <v>3.7398169999999999</v>
      </c>
      <c r="G30" s="217">
        <v>15.558994</v>
      </c>
      <c r="H30" s="217">
        <v>12.937374999999999</v>
      </c>
      <c r="I30" s="218"/>
      <c r="J30" s="217">
        <v>286.869168</v>
      </c>
      <c r="K30" s="217">
        <v>323.94808600000005</v>
      </c>
      <c r="L30" s="219"/>
    </row>
    <row r="31" spans="1:14" ht="15" customHeight="1" outlineLevel="1" x14ac:dyDescent="0.2">
      <c r="A31" s="213" t="s">
        <v>287</v>
      </c>
      <c r="B31" s="217">
        <v>6.2963950000000004</v>
      </c>
      <c r="C31" s="217">
        <v>79.993432999999996</v>
      </c>
      <c r="D31" s="217">
        <v>99.824511999999999</v>
      </c>
      <c r="E31" s="218"/>
      <c r="F31" s="214">
        <v>8.4830950000000005</v>
      </c>
      <c r="G31" s="217">
        <v>18.841294000000001</v>
      </c>
      <c r="H31" s="217">
        <v>34.485695</v>
      </c>
      <c r="I31" s="218"/>
      <c r="J31" s="217">
        <v>61.152138999999991</v>
      </c>
      <c r="K31" s="217">
        <v>65.338817000000006</v>
      </c>
      <c r="L31" s="219"/>
    </row>
    <row r="32" spans="1:14" ht="15" customHeight="1" outlineLevel="1" x14ac:dyDescent="0.2">
      <c r="A32" s="213" t="s">
        <v>288</v>
      </c>
      <c r="B32" s="217">
        <v>21.457491000000001</v>
      </c>
      <c r="C32" s="217">
        <v>123.21973199999999</v>
      </c>
      <c r="D32" s="217">
        <v>146.019474</v>
      </c>
      <c r="E32" s="218"/>
      <c r="F32" s="214">
        <v>0.81915400000000005</v>
      </c>
      <c r="G32" s="214">
        <v>25.312788999999999</v>
      </c>
      <c r="H32" s="214">
        <v>6.66615</v>
      </c>
      <c r="I32" s="218"/>
      <c r="J32" s="217">
        <v>97.906942999999998</v>
      </c>
      <c r="K32" s="217">
        <v>139.35332400000001</v>
      </c>
      <c r="L32" s="219"/>
    </row>
    <row r="33" spans="1:12" ht="15" customHeight="1" outlineLevel="1" x14ac:dyDescent="0.2">
      <c r="A33" s="213" t="s">
        <v>289</v>
      </c>
      <c r="B33" s="214">
        <v>25.672613999999999</v>
      </c>
      <c r="C33" s="217">
        <v>30.106978999999999</v>
      </c>
      <c r="D33" s="217">
        <v>30.731619999999999</v>
      </c>
      <c r="E33" s="218"/>
      <c r="F33" s="214" t="s">
        <v>152</v>
      </c>
      <c r="G33" s="214">
        <v>11.437309000000001</v>
      </c>
      <c r="H33" s="217">
        <v>3.6377929999999998</v>
      </c>
      <c r="I33" s="218"/>
      <c r="J33" s="214">
        <v>18.669669999999996</v>
      </c>
      <c r="K33" s="214">
        <v>27.093827000000001</v>
      </c>
      <c r="L33" s="219"/>
    </row>
    <row r="34" spans="1:12" ht="15" customHeight="1" outlineLevel="1" x14ac:dyDescent="0.2">
      <c r="A34" s="213" t="s">
        <v>290</v>
      </c>
      <c r="B34" s="214">
        <v>1.240499</v>
      </c>
      <c r="C34" s="214">
        <v>3.6663579999999998</v>
      </c>
      <c r="D34" s="217">
        <v>11.22362</v>
      </c>
      <c r="E34" s="218"/>
      <c r="F34" s="214">
        <v>1.869426</v>
      </c>
      <c r="G34" s="214" t="s">
        <v>152</v>
      </c>
      <c r="H34" s="214">
        <v>1.8856310000000001</v>
      </c>
      <c r="I34" s="218"/>
      <c r="J34" s="214">
        <v>3.6157709999999996</v>
      </c>
      <c r="K34" s="214">
        <v>9.3379890000000003</v>
      </c>
      <c r="L34" s="219"/>
    </row>
    <row r="35" spans="1:12" ht="15" customHeight="1" outlineLevel="1" x14ac:dyDescent="0.2">
      <c r="A35" s="213" t="s">
        <v>291</v>
      </c>
      <c r="B35" s="217">
        <v>32.055446000000003</v>
      </c>
      <c r="C35" s="217">
        <v>128.22410400000001</v>
      </c>
      <c r="D35" s="217">
        <v>136.84279799999999</v>
      </c>
      <c r="E35" s="218"/>
      <c r="F35" s="214">
        <v>1.031609</v>
      </c>
      <c r="G35" s="214">
        <v>5.5708950000000002</v>
      </c>
      <c r="H35" s="214">
        <v>4.7547490000000003</v>
      </c>
      <c r="I35" s="218"/>
      <c r="J35" s="217">
        <v>122.653209</v>
      </c>
      <c r="K35" s="217">
        <v>132.08804899999998</v>
      </c>
      <c r="L35" s="219"/>
    </row>
    <row r="36" spans="1:12" ht="15" customHeight="1" outlineLevel="1" x14ac:dyDescent="0.2">
      <c r="A36" s="213" t="s">
        <v>292</v>
      </c>
      <c r="B36" s="217">
        <v>18.161742</v>
      </c>
      <c r="C36" s="217">
        <v>172.132688</v>
      </c>
      <c r="D36" s="217">
        <v>299.67739699999998</v>
      </c>
      <c r="E36" s="218"/>
      <c r="F36" s="214">
        <v>2.500194</v>
      </c>
      <c r="G36" s="217">
        <v>9.2728400000000004</v>
      </c>
      <c r="H36" s="217">
        <v>3.708472</v>
      </c>
      <c r="I36" s="218"/>
      <c r="J36" s="217">
        <v>162.859848</v>
      </c>
      <c r="K36" s="217">
        <v>295.96892500000001</v>
      </c>
      <c r="L36" s="219"/>
    </row>
    <row r="37" spans="1:12" ht="15" customHeight="1" outlineLevel="1" x14ac:dyDescent="0.2">
      <c r="A37" s="213" t="s">
        <v>293</v>
      </c>
      <c r="B37" s="214">
        <v>5.8427829999999998</v>
      </c>
      <c r="C37" s="214">
        <v>12.286474999999999</v>
      </c>
      <c r="D37" s="214">
        <v>18.496030999999999</v>
      </c>
      <c r="E37" s="218"/>
      <c r="F37" s="214" t="s">
        <v>152</v>
      </c>
      <c r="G37" s="214">
        <v>0</v>
      </c>
      <c r="H37" s="214" t="s">
        <v>152</v>
      </c>
      <c r="I37" s="218"/>
      <c r="J37" s="214">
        <v>12.286474999999999</v>
      </c>
      <c r="K37" s="214">
        <v>18.492490999999998</v>
      </c>
      <c r="L37" s="219"/>
    </row>
    <row r="38" spans="1:12" ht="15" customHeight="1" outlineLevel="1" x14ac:dyDescent="0.2">
      <c r="A38" s="213" t="s">
        <v>294</v>
      </c>
      <c r="B38" s="217">
        <v>119.68581</v>
      </c>
      <c r="C38" s="217">
        <v>1442.2760579999999</v>
      </c>
      <c r="D38" s="217">
        <v>654.41241400000001</v>
      </c>
      <c r="E38" s="218"/>
      <c r="F38" s="217">
        <v>79.174475000000001</v>
      </c>
      <c r="G38" s="217">
        <v>110.69698</v>
      </c>
      <c r="H38" s="217">
        <v>360.40325200000001</v>
      </c>
      <c r="I38" s="218"/>
      <c r="J38" s="217">
        <v>1331.579078</v>
      </c>
      <c r="K38" s="217">
        <v>294.009162</v>
      </c>
      <c r="L38" s="219"/>
    </row>
    <row r="39" spans="1:12" ht="15" customHeight="1" outlineLevel="1" x14ac:dyDescent="0.2">
      <c r="A39" s="213" t="s">
        <v>295</v>
      </c>
      <c r="B39" s="214">
        <v>1.7793129999999999</v>
      </c>
      <c r="C39" s="214">
        <v>1.694404</v>
      </c>
      <c r="D39" s="214">
        <v>5.6625519999999998</v>
      </c>
      <c r="E39" s="218"/>
      <c r="F39" s="217">
        <v>6.5789090000000003</v>
      </c>
      <c r="G39" s="217">
        <v>25.142696999999998</v>
      </c>
      <c r="H39" s="217">
        <v>27.882597000000001</v>
      </c>
      <c r="I39" s="218"/>
      <c r="J39" s="217">
        <v>-23.448293</v>
      </c>
      <c r="K39" s="217">
        <v>-22.220044999999999</v>
      </c>
      <c r="L39" s="219"/>
    </row>
    <row r="40" spans="1:12" ht="15" customHeight="1" outlineLevel="1" x14ac:dyDescent="0.2">
      <c r="A40" s="213" t="s">
        <v>296</v>
      </c>
      <c r="B40" s="217">
        <v>3.9501140000000001</v>
      </c>
      <c r="C40" s="217">
        <v>55.254292999999997</v>
      </c>
      <c r="D40" s="217">
        <v>52.502341999999999</v>
      </c>
      <c r="E40" s="218"/>
      <c r="F40" s="214">
        <v>0</v>
      </c>
      <c r="G40" s="214" t="s">
        <v>152</v>
      </c>
      <c r="H40" s="214">
        <v>2.400515</v>
      </c>
      <c r="I40" s="214"/>
      <c r="J40" s="217">
        <v>55.061347999999995</v>
      </c>
      <c r="K40" s="217">
        <v>50.101827</v>
      </c>
      <c r="L40" s="219"/>
    </row>
    <row r="41" spans="1:12" ht="15" customHeight="1" outlineLevel="1" x14ac:dyDescent="0.2">
      <c r="A41" s="213" t="s">
        <v>297</v>
      </c>
      <c r="B41" s="217">
        <v>2.5742039999999999</v>
      </c>
      <c r="C41" s="217">
        <v>15.905450999999999</v>
      </c>
      <c r="D41" s="217">
        <v>19.954851999999999</v>
      </c>
      <c r="E41" s="218"/>
      <c r="F41" s="214">
        <v>0</v>
      </c>
      <c r="G41" s="214" t="s">
        <v>152</v>
      </c>
      <c r="H41" s="214" t="s">
        <v>152</v>
      </c>
      <c r="I41" s="218"/>
      <c r="J41" s="217">
        <v>15.896412</v>
      </c>
      <c r="K41" s="217">
        <v>19.579553999999998</v>
      </c>
      <c r="L41" s="219"/>
    </row>
    <row r="42" spans="1:12" ht="15" customHeight="1" outlineLevel="1" x14ac:dyDescent="0.2">
      <c r="A42" s="213" t="s">
        <v>298</v>
      </c>
      <c r="B42" s="217">
        <v>54.874000000000002</v>
      </c>
      <c r="C42" s="217">
        <v>132.75447199999999</v>
      </c>
      <c r="D42" s="217">
        <v>178.34904900000001</v>
      </c>
      <c r="E42" s="218"/>
      <c r="F42" s="214">
        <v>0</v>
      </c>
      <c r="G42" s="214">
        <v>0</v>
      </c>
      <c r="H42" s="214">
        <v>0</v>
      </c>
      <c r="I42" s="218"/>
      <c r="J42" s="217">
        <v>132.75447199999999</v>
      </c>
      <c r="K42" s="217">
        <v>178.34904900000001</v>
      </c>
      <c r="L42" s="219"/>
    </row>
    <row r="43" spans="1:12" ht="15" customHeight="1" outlineLevel="1" x14ac:dyDescent="0.2">
      <c r="A43" s="213" t="s">
        <v>299</v>
      </c>
      <c r="B43" s="217">
        <v>311.35200200000003</v>
      </c>
      <c r="C43" s="217">
        <v>1038.3173839999999</v>
      </c>
      <c r="D43" s="217">
        <v>1310.674829</v>
      </c>
      <c r="E43" s="218"/>
      <c r="F43" s="217">
        <v>202.40337199999999</v>
      </c>
      <c r="G43" s="217">
        <v>717.20187299999998</v>
      </c>
      <c r="H43" s="217">
        <v>1294.698711</v>
      </c>
      <c r="I43" s="218"/>
      <c r="J43" s="217">
        <v>321.11551099999997</v>
      </c>
      <c r="K43" s="217">
        <v>15.976118000000042</v>
      </c>
      <c r="L43" s="219"/>
    </row>
    <row r="44" spans="1:12" ht="15" customHeight="1" outlineLevel="1" x14ac:dyDescent="0.2">
      <c r="A44" s="213" t="s">
        <v>300</v>
      </c>
      <c r="B44" s="214">
        <v>0.58958299999999997</v>
      </c>
      <c r="C44" s="214">
        <v>1.2278119999999999</v>
      </c>
      <c r="D44" s="214">
        <v>4.3512130000000004</v>
      </c>
      <c r="E44" s="218"/>
      <c r="F44" s="214" t="s">
        <v>152</v>
      </c>
      <c r="G44" s="214">
        <v>0.57307399999999997</v>
      </c>
      <c r="H44" s="214">
        <v>0.50908900000000001</v>
      </c>
      <c r="I44" s="218"/>
      <c r="J44" s="214">
        <v>0.65473799999999993</v>
      </c>
      <c r="K44" s="214">
        <v>3.8421240000000005</v>
      </c>
      <c r="L44" s="219"/>
    </row>
    <row r="45" spans="1:12" ht="15" customHeight="1" outlineLevel="1" x14ac:dyDescent="0.2">
      <c r="A45" s="213" t="s">
        <v>301</v>
      </c>
      <c r="B45" s="217">
        <v>149.18809099999999</v>
      </c>
      <c r="C45" s="217">
        <v>488.962627</v>
      </c>
      <c r="D45" s="217">
        <v>477.03966700000001</v>
      </c>
      <c r="E45" s="218"/>
      <c r="F45" s="214">
        <v>32.755434999999999</v>
      </c>
      <c r="G45" s="217">
        <v>151.70802599999999</v>
      </c>
      <c r="H45" s="217">
        <v>170.06421700000001</v>
      </c>
      <c r="I45" s="218"/>
      <c r="J45" s="217">
        <v>337.25460099999998</v>
      </c>
      <c r="K45" s="217">
        <v>306.97545000000002</v>
      </c>
      <c r="L45" s="219"/>
    </row>
    <row r="46" spans="1:12" ht="15" customHeight="1" outlineLevel="1" x14ac:dyDescent="0.2">
      <c r="A46" s="213" t="s">
        <v>302</v>
      </c>
      <c r="B46" s="217">
        <v>55.630598999999997</v>
      </c>
      <c r="C46" s="217">
        <v>115.867963</v>
      </c>
      <c r="D46" s="217">
        <v>421.323826</v>
      </c>
      <c r="E46" s="218"/>
      <c r="F46" s="214">
        <v>0</v>
      </c>
      <c r="G46" s="214">
        <v>3.2077309999999999</v>
      </c>
      <c r="H46" s="214">
        <v>10.078900000000001</v>
      </c>
      <c r="I46" s="218"/>
      <c r="J46" s="217">
        <v>112.66023200000001</v>
      </c>
      <c r="K46" s="217">
        <v>411.24492600000002</v>
      </c>
      <c r="L46" s="219"/>
    </row>
    <row r="47" spans="1:12" ht="15" customHeight="1" outlineLevel="1" x14ac:dyDescent="0.2">
      <c r="A47" s="213" t="s">
        <v>303</v>
      </c>
      <c r="B47" s="217">
        <v>4.5762890000000001</v>
      </c>
      <c r="C47" s="217">
        <v>20.569514999999999</v>
      </c>
      <c r="D47" s="217">
        <v>32.255729000000002</v>
      </c>
      <c r="E47" s="218"/>
      <c r="F47" s="217">
        <v>4.5641350000000003</v>
      </c>
      <c r="G47" s="217">
        <v>40.352514999999997</v>
      </c>
      <c r="H47" s="217">
        <v>65.835629999999995</v>
      </c>
      <c r="I47" s="218"/>
      <c r="J47" s="214">
        <v>-19.782999999999998</v>
      </c>
      <c r="K47" s="214">
        <v>-33.579900999999992</v>
      </c>
      <c r="L47" s="219"/>
    </row>
    <row r="48" spans="1:12" ht="15" customHeight="1" outlineLevel="1" x14ac:dyDescent="0.2">
      <c r="A48" s="213" t="s">
        <v>304</v>
      </c>
      <c r="B48" s="214">
        <v>0.52241800000000005</v>
      </c>
      <c r="C48" s="220">
        <v>3.1742910000000002</v>
      </c>
      <c r="D48" s="220">
        <v>4.193568</v>
      </c>
      <c r="E48" s="220"/>
      <c r="F48" s="214">
        <v>5.2423260000000003</v>
      </c>
      <c r="G48" s="214">
        <v>17.083067</v>
      </c>
      <c r="H48" s="214">
        <v>18.150378</v>
      </c>
      <c r="I48" s="220"/>
      <c r="J48" s="214">
        <v>-13.908776</v>
      </c>
      <c r="K48" s="214">
        <v>-13.956810000000001</v>
      </c>
      <c r="L48" s="219"/>
    </row>
    <row r="49" spans="1:12" ht="15" customHeight="1" outlineLevel="1" x14ac:dyDescent="0.2">
      <c r="A49" s="213" t="s">
        <v>305</v>
      </c>
      <c r="B49" s="214" t="s">
        <v>152</v>
      </c>
      <c r="C49" s="220">
        <v>19.116271000000001</v>
      </c>
      <c r="D49" s="214">
        <v>3.5615670000000001</v>
      </c>
      <c r="E49" s="220"/>
      <c r="F49" s="214" t="s">
        <v>152</v>
      </c>
      <c r="G49" s="214">
        <v>7.6617490000000004</v>
      </c>
      <c r="H49" s="214">
        <v>0.84759700000000004</v>
      </c>
      <c r="I49" s="220"/>
      <c r="J49" s="214">
        <v>11.454522000000001</v>
      </c>
      <c r="K49" s="214">
        <v>2.7139700000000002</v>
      </c>
      <c r="L49" s="219"/>
    </row>
    <row r="50" spans="1:12" ht="15" customHeight="1" outlineLevel="1" x14ac:dyDescent="0.2">
      <c r="A50" s="213"/>
      <c r="B50" s="214"/>
      <c r="C50" s="214"/>
      <c r="D50" s="214"/>
      <c r="E50" s="214"/>
      <c r="F50" s="214"/>
      <c r="G50" s="214"/>
      <c r="H50" s="214"/>
      <c r="I50" s="214"/>
      <c r="J50" s="214"/>
      <c r="K50" s="214"/>
    </row>
    <row r="51" spans="1:12" ht="15" customHeight="1" outlineLevel="1" x14ac:dyDescent="0.2">
      <c r="A51" s="213" t="s">
        <v>306</v>
      </c>
      <c r="B51" s="217">
        <v>408.40658699999994</v>
      </c>
      <c r="C51" s="217">
        <v>1115.7657590000003</v>
      </c>
      <c r="D51" s="217">
        <v>1578.1637290000003</v>
      </c>
      <c r="E51" s="218"/>
      <c r="F51" s="217">
        <v>47.906695000000006</v>
      </c>
      <c r="G51" s="217">
        <v>274.69550700000002</v>
      </c>
      <c r="H51" s="217">
        <v>898.13628699999981</v>
      </c>
      <c r="I51" s="218"/>
      <c r="J51" s="217">
        <v>841.0702520000001</v>
      </c>
      <c r="K51" s="217">
        <v>680.02744200000006</v>
      </c>
    </row>
    <row r="52" spans="1:12" ht="15" customHeight="1" x14ac:dyDescent="0.2">
      <c r="A52" s="221" t="s">
        <v>307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</row>
    <row r="53" spans="1:12" ht="15" customHeight="1" x14ac:dyDescent="0.2">
      <c r="A53" s="221"/>
      <c r="B53" s="214"/>
      <c r="C53" s="214"/>
      <c r="D53" s="214"/>
      <c r="E53" s="214"/>
      <c r="F53" s="214"/>
      <c r="G53" s="214"/>
      <c r="H53" s="214"/>
      <c r="I53" s="214"/>
      <c r="J53" s="214"/>
      <c r="K53" s="214"/>
    </row>
    <row r="54" spans="1:12" x14ac:dyDescent="0.2">
      <c r="A54" s="209" t="s">
        <v>308</v>
      </c>
      <c r="B54" s="212">
        <v>1647.6897059999999</v>
      </c>
      <c r="C54" s="212">
        <v>6125.5716170000005</v>
      </c>
      <c r="D54" s="212">
        <v>7679.3184189999993</v>
      </c>
      <c r="E54" s="212"/>
      <c r="F54" s="212">
        <v>1784.3285810000004</v>
      </c>
      <c r="G54" s="212">
        <v>6273.6734780000006</v>
      </c>
      <c r="H54" s="212">
        <v>8647.747797</v>
      </c>
      <c r="I54" s="212"/>
      <c r="J54" s="212">
        <v>-148.10186099999987</v>
      </c>
      <c r="K54" s="212">
        <v>-968.42937799999982</v>
      </c>
    </row>
    <row r="55" spans="1:12" outlineLevel="1" x14ac:dyDescent="0.2">
      <c r="A55" s="211" t="s">
        <v>309</v>
      </c>
      <c r="B55" s="214"/>
      <c r="C55" s="214"/>
      <c r="D55" s="214"/>
      <c r="E55" s="214"/>
      <c r="F55" s="214"/>
      <c r="G55" s="214"/>
      <c r="H55" s="214"/>
      <c r="I55" s="214"/>
      <c r="J55" s="214"/>
      <c r="K55" s="214"/>
    </row>
    <row r="56" spans="1:12" ht="15" customHeight="1" outlineLevel="1" x14ac:dyDescent="0.2">
      <c r="A56" s="209"/>
      <c r="B56" s="214"/>
      <c r="C56" s="214"/>
      <c r="D56" s="214"/>
      <c r="E56" s="214"/>
      <c r="F56" s="214"/>
      <c r="G56" s="214"/>
      <c r="H56" s="214"/>
      <c r="I56" s="214"/>
      <c r="J56" s="214"/>
      <c r="K56" s="214"/>
    </row>
    <row r="57" spans="1:12" ht="15" customHeight="1" outlineLevel="1" x14ac:dyDescent="0.2">
      <c r="A57" s="213" t="s">
        <v>310</v>
      </c>
      <c r="B57" s="217">
        <v>175.89353600000001</v>
      </c>
      <c r="C57" s="217">
        <v>376.04367200000002</v>
      </c>
      <c r="D57" s="217">
        <v>436.565361</v>
      </c>
      <c r="E57" s="218"/>
      <c r="F57" s="217">
        <v>567.55740100000003</v>
      </c>
      <c r="G57" s="217">
        <v>1410.143865</v>
      </c>
      <c r="H57" s="217">
        <v>2245.6558949999999</v>
      </c>
      <c r="I57" s="218"/>
      <c r="J57" s="217">
        <v>-1034.100193</v>
      </c>
      <c r="K57" s="217">
        <v>-1809.0905339999999</v>
      </c>
      <c r="L57" s="222"/>
    </row>
    <row r="58" spans="1:12" ht="18" customHeight="1" outlineLevel="1" x14ac:dyDescent="0.2">
      <c r="A58" s="213" t="s">
        <v>311</v>
      </c>
      <c r="B58" s="214">
        <v>2.8116919999999999</v>
      </c>
      <c r="C58" s="214">
        <v>8.3711090000000006</v>
      </c>
      <c r="D58" s="214">
        <v>16.290126999999998</v>
      </c>
      <c r="E58" s="218"/>
      <c r="F58" s="217">
        <v>1.389081</v>
      </c>
      <c r="G58" s="214">
        <v>37.729309999999998</v>
      </c>
      <c r="H58" s="217">
        <v>10.279980999999999</v>
      </c>
      <c r="I58" s="218"/>
      <c r="J58" s="214">
        <v>-29.358200999999998</v>
      </c>
      <c r="K58" s="217">
        <v>6.0101459999999989</v>
      </c>
      <c r="L58" s="222"/>
    </row>
    <row r="59" spans="1:12" ht="15" customHeight="1" outlineLevel="1" x14ac:dyDescent="0.2">
      <c r="A59" s="213" t="s">
        <v>312</v>
      </c>
      <c r="B59" s="220">
        <v>320.38614200000001</v>
      </c>
      <c r="C59" s="220">
        <v>1139.3188239999999</v>
      </c>
      <c r="D59" s="220">
        <v>1527.2892879999999</v>
      </c>
      <c r="E59" s="220"/>
      <c r="F59" s="220">
        <v>574.38038800000004</v>
      </c>
      <c r="G59" s="220">
        <v>3096.9776029999998</v>
      </c>
      <c r="H59" s="220">
        <v>3536.6265429999999</v>
      </c>
      <c r="I59" s="220"/>
      <c r="J59" s="220">
        <v>-1957.6587789999999</v>
      </c>
      <c r="K59" s="220">
        <v>-2009.3372549999999</v>
      </c>
      <c r="L59" s="222"/>
    </row>
    <row r="60" spans="1:12" ht="15" customHeight="1" outlineLevel="1" x14ac:dyDescent="0.2">
      <c r="A60" s="213" t="s">
        <v>313</v>
      </c>
      <c r="B60" s="220">
        <v>50.706778</v>
      </c>
      <c r="C60" s="220">
        <v>308.87104299999999</v>
      </c>
      <c r="D60" s="220">
        <v>260.86597699999999</v>
      </c>
      <c r="E60" s="220"/>
      <c r="F60" s="220">
        <v>34.725433000000002</v>
      </c>
      <c r="G60" s="220">
        <v>173.933324</v>
      </c>
      <c r="H60" s="220">
        <v>312.74369999999999</v>
      </c>
      <c r="I60" s="220"/>
      <c r="J60" s="220">
        <v>134.93771899999999</v>
      </c>
      <c r="K60" s="220">
        <v>-51.877723000000003</v>
      </c>
      <c r="L60" s="222"/>
    </row>
    <row r="61" spans="1:12" ht="15" customHeight="1" outlineLevel="1" x14ac:dyDescent="0.2">
      <c r="A61" s="213" t="s">
        <v>314</v>
      </c>
      <c r="B61" s="220">
        <v>39.819336999999997</v>
      </c>
      <c r="C61" s="220">
        <v>108.418558</v>
      </c>
      <c r="D61" s="220">
        <v>166.74857600000001</v>
      </c>
      <c r="E61" s="220"/>
      <c r="F61" s="220">
        <v>74.602029000000002</v>
      </c>
      <c r="G61" s="220">
        <v>54.105511</v>
      </c>
      <c r="H61" s="220">
        <v>157.4589</v>
      </c>
      <c r="I61" s="220"/>
      <c r="J61" s="220">
        <v>54.313047000000005</v>
      </c>
      <c r="K61" s="220">
        <v>9.2896760000000143</v>
      </c>
      <c r="L61" s="222"/>
    </row>
    <row r="62" spans="1:12" ht="15" customHeight="1" outlineLevel="1" x14ac:dyDescent="0.2">
      <c r="A62" s="213" t="s">
        <v>315</v>
      </c>
      <c r="B62" s="220">
        <v>23.319085999999999</v>
      </c>
      <c r="C62" s="220">
        <v>72.780725000000004</v>
      </c>
      <c r="D62" s="220">
        <v>100.6524</v>
      </c>
      <c r="E62" s="220"/>
      <c r="F62" s="220">
        <v>8.7508490000000005</v>
      </c>
      <c r="G62" s="220">
        <v>34.610326999999998</v>
      </c>
      <c r="H62" s="220">
        <v>35.802436</v>
      </c>
      <c r="I62" s="220"/>
      <c r="J62" s="214">
        <v>38.170398000000006</v>
      </c>
      <c r="K62" s="214">
        <v>64.849964</v>
      </c>
      <c r="L62" s="222"/>
    </row>
    <row r="63" spans="1:12" ht="15" customHeight="1" outlineLevel="1" x14ac:dyDescent="0.2">
      <c r="A63" s="213" t="s">
        <v>316</v>
      </c>
      <c r="B63" s="214">
        <v>4.1864140000000001</v>
      </c>
      <c r="C63" s="214">
        <v>38.159649000000002</v>
      </c>
      <c r="D63" s="214">
        <v>12.523519</v>
      </c>
      <c r="E63" s="220"/>
      <c r="F63" s="214" t="s">
        <v>152</v>
      </c>
      <c r="G63" s="214">
        <v>4.8629090000000001</v>
      </c>
      <c r="H63" s="214">
        <v>2.3701210000000001</v>
      </c>
      <c r="I63" s="220"/>
      <c r="J63" s="214">
        <v>33.29674</v>
      </c>
      <c r="K63" s="214">
        <v>10.153397999999999</v>
      </c>
      <c r="L63" s="222"/>
    </row>
    <row r="64" spans="1:12" ht="15" customHeight="1" outlineLevel="1" x14ac:dyDescent="0.2">
      <c r="A64" s="213" t="s">
        <v>317</v>
      </c>
      <c r="B64" s="220">
        <v>19.894152999999999</v>
      </c>
      <c r="C64" s="220">
        <v>51.093055</v>
      </c>
      <c r="D64" s="220">
        <v>121.27028300000001</v>
      </c>
      <c r="E64" s="220"/>
      <c r="F64" s="214">
        <v>2.6232669999999998</v>
      </c>
      <c r="G64" s="214">
        <v>3.2099540000000002</v>
      </c>
      <c r="H64" s="214">
        <v>9.9040780000000002</v>
      </c>
      <c r="I64" s="220"/>
      <c r="J64" s="220">
        <v>47.883100999999996</v>
      </c>
      <c r="K64" s="220">
        <v>111.36620500000001</v>
      </c>
      <c r="L64" s="222"/>
    </row>
    <row r="65" spans="1:12" ht="15" customHeight="1" outlineLevel="1" x14ac:dyDescent="0.2">
      <c r="A65" s="213" t="s">
        <v>318</v>
      </c>
      <c r="B65" s="220">
        <v>8.5562520000000006</v>
      </c>
      <c r="C65" s="220">
        <v>22.434065</v>
      </c>
      <c r="D65" s="220">
        <v>39.074517999999998</v>
      </c>
      <c r="E65" s="220"/>
      <c r="F65" s="214">
        <v>33.486392000000002</v>
      </c>
      <c r="G65" s="220">
        <v>130.31529399999999</v>
      </c>
      <c r="H65" s="220">
        <v>194.48900800000001</v>
      </c>
      <c r="I65" s="220"/>
      <c r="J65" s="220">
        <v>-107.88122899999999</v>
      </c>
      <c r="K65" s="220">
        <v>-155.41449</v>
      </c>
      <c r="L65" s="222"/>
    </row>
    <row r="66" spans="1:12" ht="15" customHeight="1" outlineLevel="1" x14ac:dyDescent="0.2">
      <c r="A66" s="213" t="s">
        <v>319</v>
      </c>
      <c r="B66" s="220">
        <v>12.743675</v>
      </c>
      <c r="C66" s="220">
        <v>50.940063000000002</v>
      </c>
      <c r="D66" s="220">
        <v>50.032620000000001</v>
      </c>
      <c r="E66" s="220"/>
      <c r="F66" s="214">
        <v>201.779582</v>
      </c>
      <c r="G66" s="214">
        <v>146.727529</v>
      </c>
      <c r="H66" s="214">
        <v>210.565046</v>
      </c>
      <c r="I66" s="220"/>
      <c r="J66" s="220">
        <v>-95.787465999999995</v>
      </c>
      <c r="K66" s="220">
        <v>-160.53242599999999</v>
      </c>
      <c r="L66" s="222"/>
    </row>
    <row r="67" spans="1:12" ht="15" customHeight="1" outlineLevel="1" x14ac:dyDescent="0.2">
      <c r="A67" s="213" t="s">
        <v>320</v>
      </c>
      <c r="B67" s="220">
        <v>10.113227999999999</v>
      </c>
      <c r="C67" s="220">
        <v>11.97556</v>
      </c>
      <c r="D67" s="220">
        <v>40.336300999999999</v>
      </c>
      <c r="E67" s="220"/>
      <c r="F67" s="214" t="s">
        <v>152</v>
      </c>
      <c r="G67" s="214" t="s">
        <v>152</v>
      </c>
      <c r="H67" s="214">
        <v>0.99791799999999997</v>
      </c>
      <c r="I67" s="220"/>
      <c r="J67" s="220">
        <v>11.716263</v>
      </c>
      <c r="K67" s="220">
        <v>39.338383</v>
      </c>
      <c r="L67" s="222"/>
    </row>
    <row r="68" spans="1:12" ht="15" customHeight="1" outlineLevel="1" x14ac:dyDescent="0.2">
      <c r="A68" s="213" t="s">
        <v>321</v>
      </c>
      <c r="B68" s="220">
        <v>5.943727</v>
      </c>
      <c r="C68" s="220">
        <v>31.896902000000001</v>
      </c>
      <c r="D68" s="220">
        <v>27.804579</v>
      </c>
      <c r="E68" s="220"/>
      <c r="F68" s="214" t="s">
        <v>152</v>
      </c>
      <c r="G68" s="214">
        <v>1.807464</v>
      </c>
      <c r="H68" s="214">
        <v>0.64458199999999999</v>
      </c>
      <c r="I68" s="220"/>
      <c r="J68" s="220">
        <v>30.089438000000001</v>
      </c>
      <c r="K68" s="220">
        <v>27.159997000000001</v>
      </c>
      <c r="L68" s="222"/>
    </row>
    <row r="69" spans="1:12" ht="15" customHeight="1" outlineLevel="1" x14ac:dyDescent="0.2">
      <c r="A69" s="213" t="s">
        <v>322</v>
      </c>
      <c r="B69" s="220">
        <v>832.38749299999995</v>
      </c>
      <c r="C69" s="220">
        <v>3063.208928</v>
      </c>
      <c r="D69" s="220">
        <v>4163.2643710000002</v>
      </c>
      <c r="E69" s="220"/>
      <c r="F69" s="220">
        <v>116.771765</v>
      </c>
      <c r="G69" s="220">
        <v>578.27120400000001</v>
      </c>
      <c r="H69" s="220">
        <v>573.52541599999995</v>
      </c>
      <c r="I69" s="220"/>
      <c r="J69" s="220">
        <v>2484.9377239999999</v>
      </c>
      <c r="K69" s="220">
        <v>3589.7389550000003</v>
      </c>
      <c r="L69" s="222"/>
    </row>
    <row r="70" spans="1:12" ht="15" customHeight="1" outlineLevel="1" x14ac:dyDescent="0.2">
      <c r="A70" s="213" t="s">
        <v>323</v>
      </c>
      <c r="B70" s="214">
        <v>0</v>
      </c>
      <c r="C70" s="223">
        <v>0</v>
      </c>
      <c r="D70" s="223">
        <v>0</v>
      </c>
      <c r="E70" s="223"/>
      <c r="F70" s="223">
        <v>0</v>
      </c>
      <c r="G70" s="223">
        <v>0</v>
      </c>
      <c r="H70" s="223">
        <v>0</v>
      </c>
      <c r="I70" s="223"/>
      <c r="J70" s="223">
        <v>0</v>
      </c>
      <c r="K70" s="223">
        <v>0</v>
      </c>
      <c r="L70" s="222"/>
    </row>
    <row r="71" spans="1:12" ht="15" customHeight="1" outlineLevel="1" x14ac:dyDescent="0.2">
      <c r="A71" s="213" t="s">
        <v>324</v>
      </c>
      <c r="B71" s="214">
        <v>54.001280000000001</v>
      </c>
      <c r="C71" s="214">
        <v>157.57818800000001</v>
      </c>
      <c r="D71" s="214">
        <v>230.22738799999999</v>
      </c>
      <c r="E71" s="214"/>
      <c r="F71" s="214" t="s">
        <v>152</v>
      </c>
      <c r="G71" s="214">
        <v>13.661592000000001</v>
      </c>
      <c r="H71" s="214">
        <v>6.0762479999999996</v>
      </c>
      <c r="I71" s="214"/>
      <c r="J71" s="214">
        <v>143.916596</v>
      </c>
      <c r="K71" s="214">
        <v>224.15114</v>
      </c>
      <c r="L71" s="222"/>
    </row>
    <row r="72" spans="1:12" ht="15" customHeight="1" outlineLevel="1" x14ac:dyDescent="0.2">
      <c r="A72" s="213" t="s">
        <v>325</v>
      </c>
      <c r="B72" s="220">
        <v>1.5825929999999999</v>
      </c>
      <c r="C72" s="220">
        <v>31.34008</v>
      </c>
      <c r="D72" s="220">
        <v>9.9904700000000002</v>
      </c>
      <c r="E72" s="220"/>
      <c r="F72" s="214">
        <v>7.436877</v>
      </c>
      <c r="G72" s="214">
        <v>44.619135999999997</v>
      </c>
      <c r="H72" s="214">
        <v>12.873332</v>
      </c>
      <c r="I72" s="220"/>
      <c r="J72" s="220">
        <v>-13.279055999999997</v>
      </c>
      <c r="K72" s="220">
        <v>-2.8828619999999994</v>
      </c>
      <c r="L72" s="222"/>
    </row>
    <row r="73" spans="1:12" ht="15" customHeight="1" outlineLevel="1" x14ac:dyDescent="0.2">
      <c r="A73" s="213" t="s">
        <v>326</v>
      </c>
      <c r="B73" s="220">
        <v>31.918362999999999</v>
      </c>
      <c r="C73" s="220">
        <v>136.844796</v>
      </c>
      <c r="D73" s="220">
        <v>151.76179300000001</v>
      </c>
      <c r="E73" s="220"/>
      <c r="F73" s="220">
        <v>5.7007469999999998</v>
      </c>
      <c r="G73" s="220">
        <v>73.835417000000007</v>
      </c>
      <c r="H73" s="220">
        <v>238.22186400000001</v>
      </c>
      <c r="I73" s="220"/>
      <c r="J73" s="220">
        <v>63.009378999999996</v>
      </c>
      <c r="K73" s="220">
        <v>-86.460070999999999</v>
      </c>
      <c r="L73" s="222"/>
    </row>
    <row r="74" spans="1:12" ht="15" customHeight="1" outlineLevel="1" x14ac:dyDescent="0.2">
      <c r="A74" s="213" t="s">
        <v>327</v>
      </c>
      <c r="B74" s="220">
        <v>5.7493999999999996</v>
      </c>
      <c r="C74" s="220">
        <v>35.048957999999999</v>
      </c>
      <c r="D74" s="220">
        <v>114.136016</v>
      </c>
      <c r="E74" s="220"/>
      <c r="F74" s="214">
        <v>1.722019</v>
      </c>
      <c r="G74" s="214">
        <v>31.886240999999998</v>
      </c>
      <c r="H74" s="214">
        <v>12.869488</v>
      </c>
      <c r="I74" s="220"/>
      <c r="J74" s="214">
        <v>3.1627170000000007</v>
      </c>
      <c r="K74" s="214">
        <v>101.26652799999999</v>
      </c>
      <c r="L74" s="222"/>
    </row>
    <row r="75" spans="1:12" ht="15" customHeight="1" outlineLevel="1" x14ac:dyDescent="0.2">
      <c r="A75" s="213" t="s">
        <v>328</v>
      </c>
      <c r="B75" s="220">
        <v>2.0555150000000002</v>
      </c>
      <c r="C75" s="220">
        <v>94.350595999999996</v>
      </c>
      <c r="D75" s="220">
        <v>11.824287999999999</v>
      </c>
      <c r="E75" s="220"/>
      <c r="F75" s="214">
        <v>136.81698600000001</v>
      </c>
      <c r="G75" s="220">
        <v>307.18196999999998</v>
      </c>
      <c r="H75" s="220">
        <v>939.99958000000004</v>
      </c>
      <c r="I75" s="220"/>
      <c r="J75" s="220">
        <v>-212.83137399999998</v>
      </c>
      <c r="K75" s="220">
        <v>-928.17529200000001</v>
      </c>
      <c r="L75" s="222"/>
    </row>
    <row r="76" spans="1:12" ht="15" customHeight="1" outlineLevel="1" x14ac:dyDescent="0.2">
      <c r="A76" s="213"/>
      <c r="B76" s="214"/>
      <c r="C76" s="214"/>
      <c r="D76" s="214"/>
      <c r="E76" s="214"/>
      <c r="F76" s="214"/>
      <c r="G76" s="214"/>
      <c r="H76" s="214"/>
      <c r="I76" s="214"/>
      <c r="J76" s="214"/>
      <c r="K76" s="214"/>
    </row>
    <row r="77" spans="1:12" ht="15" customHeight="1" outlineLevel="1" x14ac:dyDescent="0.2">
      <c r="A77" s="213" t="s">
        <v>306</v>
      </c>
      <c r="B77" s="214">
        <v>45.62104200000001</v>
      </c>
      <c r="C77" s="214">
        <v>386.89684600000004</v>
      </c>
      <c r="D77" s="214">
        <v>198.66054400000004</v>
      </c>
      <c r="E77" s="214"/>
      <c r="F77" s="214">
        <v>16.225629999999999</v>
      </c>
      <c r="G77" s="214">
        <v>129.53553100000002</v>
      </c>
      <c r="H77" s="214">
        <v>146.64366100000001</v>
      </c>
      <c r="I77" s="214"/>
      <c r="J77" s="214">
        <v>257.36131499999993</v>
      </c>
      <c r="K77" s="214">
        <v>52.016882999999972</v>
      </c>
      <c r="L77" s="195"/>
    </row>
    <row r="78" spans="1:12" ht="15" customHeight="1" x14ac:dyDescent="0.2">
      <c r="A78" s="221" t="s">
        <v>307</v>
      </c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195"/>
    </row>
    <row r="79" spans="1:12" ht="15" customHeight="1" x14ac:dyDescent="0.2">
      <c r="A79" s="213"/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195"/>
    </row>
    <row r="80" spans="1:12" x14ac:dyDescent="0.2">
      <c r="A80" s="209" t="s">
        <v>329</v>
      </c>
      <c r="B80" s="212">
        <v>7743.3517679999995</v>
      </c>
      <c r="C80" s="212">
        <v>33190.157986999999</v>
      </c>
      <c r="D80" s="212">
        <v>37568.243322999995</v>
      </c>
      <c r="E80" s="212"/>
      <c r="F80" s="212">
        <v>7354.3158750000002</v>
      </c>
      <c r="G80" s="212">
        <v>24522.026263</v>
      </c>
      <c r="H80" s="212">
        <v>33389.360215000001</v>
      </c>
      <c r="I80" s="212"/>
      <c r="J80" s="212">
        <v>8668.1317239999989</v>
      </c>
      <c r="K80" s="212">
        <v>4178.8831079999982</v>
      </c>
      <c r="L80" s="212"/>
    </row>
    <row r="81" spans="1:13" outlineLevel="1" x14ac:dyDescent="0.2">
      <c r="A81" s="211" t="s">
        <v>330</v>
      </c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195"/>
    </row>
    <row r="82" spans="1:13" ht="15" customHeight="1" outlineLevel="1" x14ac:dyDescent="0.2">
      <c r="A82" s="209"/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195"/>
    </row>
    <row r="83" spans="1:13" ht="15" customHeight="1" outlineLevel="1" x14ac:dyDescent="0.2">
      <c r="A83" s="213" t="s">
        <v>331</v>
      </c>
      <c r="B83" s="220">
        <v>320.75432799999999</v>
      </c>
      <c r="C83" s="220">
        <v>1107.637003</v>
      </c>
      <c r="D83" s="220">
        <v>1454.957564</v>
      </c>
      <c r="E83" s="220"/>
      <c r="F83" s="220">
        <v>329.58441800000003</v>
      </c>
      <c r="G83" s="220">
        <v>1285.541633</v>
      </c>
      <c r="H83" s="220">
        <v>1304.851874</v>
      </c>
      <c r="I83" s="220"/>
      <c r="J83" s="220">
        <v>-177.90463</v>
      </c>
      <c r="K83" s="220">
        <v>150.1056900000001</v>
      </c>
      <c r="L83" s="195"/>
    </row>
    <row r="84" spans="1:13" ht="15" customHeight="1" outlineLevel="1" x14ac:dyDescent="0.2">
      <c r="A84" s="213" t="s">
        <v>332</v>
      </c>
      <c r="B84" s="220">
        <v>7422.5974399999996</v>
      </c>
      <c r="C84" s="220">
        <v>32082.520983999999</v>
      </c>
      <c r="D84" s="220">
        <v>36113.285758999999</v>
      </c>
      <c r="E84" s="220"/>
      <c r="F84" s="220">
        <v>7024.7314569999999</v>
      </c>
      <c r="G84" s="220">
        <v>23236.484629999999</v>
      </c>
      <c r="H84" s="220">
        <v>32084.508341000001</v>
      </c>
      <c r="I84" s="220"/>
      <c r="J84" s="220">
        <v>8846.0363539999998</v>
      </c>
      <c r="K84" s="220">
        <v>4028.7774179999979</v>
      </c>
      <c r="L84" s="195"/>
    </row>
    <row r="85" spans="1:13" ht="15" customHeight="1" outlineLevel="1" x14ac:dyDescent="0.2">
      <c r="A85" s="213"/>
      <c r="B85" s="214"/>
      <c r="C85" s="214"/>
      <c r="D85" s="214"/>
      <c r="E85" s="214"/>
      <c r="F85" s="214"/>
      <c r="G85" s="214"/>
      <c r="H85" s="214"/>
      <c r="I85" s="214"/>
      <c r="J85" s="214"/>
      <c r="K85" s="214"/>
      <c r="L85" s="195"/>
    </row>
    <row r="86" spans="1:13" ht="15" customHeight="1" outlineLevel="1" x14ac:dyDescent="0.2">
      <c r="A86" s="213" t="s">
        <v>306</v>
      </c>
      <c r="B86" s="214">
        <v>0</v>
      </c>
      <c r="C86" s="214">
        <v>0</v>
      </c>
      <c r="D86" s="214">
        <v>0</v>
      </c>
      <c r="E86" s="214"/>
      <c r="F86" s="214">
        <v>0</v>
      </c>
      <c r="G86" s="214">
        <v>0</v>
      </c>
      <c r="H86" s="214">
        <v>0</v>
      </c>
      <c r="I86" s="214"/>
      <c r="J86" s="214">
        <v>0</v>
      </c>
      <c r="K86" s="214">
        <v>0</v>
      </c>
      <c r="L86" s="195"/>
    </row>
    <row r="87" spans="1:13" ht="15" customHeight="1" x14ac:dyDescent="0.2">
      <c r="A87" s="221" t="s">
        <v>307</v>
      </c>
      <c r="B87" s="214"/>
      <c r="C87" s="214"/>
      <c r="D87" s="214"/>
      <c r="E87" s="214"/>
      <c r="F87" s="214"/>
      <c r="G87" s="214"/>
      <c r="H87" s="214"/>
      <c r="I87" s="214"/>
      <c r="J87" s="214"/>
      <c r="K87" s="214"/>
      <c r="L87" s="195"/>
    </row>
    <row r="88" spans="1:13" ht="15" customHeight="1" x14ac:dyDescent="0.2">
      <c r="A88" s="213"/>
      <c r="B88" s="214"/>
      <c r="C88" s="214"/>
      <c r="D88" s="214"/>
      <c r="E88" s="214"/>
      <c r="F88" s="214"/>
      <c r="G88" s="214"/>
      <c r="H88" s="214"/>
      <c r="I88" s="214"/>
      <c r="J88" s="214"/>
      <c r="K88" s="214"/>
      <c r="L88" s="195"/>
    </row>
    <row r="89" spans="1:13" x14ac:dyDescent="0.2">
      <c r="A89" s="209" t="s">
        <v>333</v>
      </c>
      <c r="B89" s="212">
        <v>2261.2174049999999</v>
      </c>
      <c r="C89" s="212">
        <v>9253.6933499999996</v>
      </c>
      <c r="D89" s="212">
        <v>10473.600548000002</v>
      </c>
      <c r="E89" s="212"/>
      <c r="F89" s="212">
        <v>2988.6527369999999</v>
      </c>
      <c r="G89" s="212">
        <v>9647.0148950000003</v>
      </c>
      <c r="H89" s="212">
        <v>15475.868037999999</v>
      </c>
      <c r="I89" s="212"/>
      <c r="J89" s="212">
        <v>-393.32154500000047</v>
      </c>
      <c r="K89" s="212">
        <v>-5002.2674899999993</v>
      </c>
      <c r="L89" s="195"/>
    </row>
    <row r="90" spans="1:13" outlineLevel="1" x14ac:dyDescent="0.2">
      <c r="A90" s="211" t="s">
        <v>334</v>
      </c>
      <c r="B90" s="214"/>
      <c r="C90" s="214"/>
      <c r="D90" s="214"/>
      <c r="E90" s="214"/>
      <c r="F90" s="214"/>
      <c r="G90" s="214"/>
      <c r="H90" s="214"/>
      <c r="I90" s="214"/>
      <c r="J90" s="214"/>
      <c r="K90" s="214"/>
      <c r="L90" s="195"/>
    </row>
    <row r="91" spans="1:13" ht="15" customHeight="1" outlineLevel="1" x14ac:dyDescent="0.2">
      <c r="A91" s="209"/>
      <c r="B91" s="214"/>
      <c r="C91" s="214"/>
      <c r="D91" s="214"/>
      <c r="E91" s="214"/>
      <c r="F91" s="214"/>
      <c r="G91" s="214"/>
      <c r="H91" s="214"/>
      <c r="I91" s="214"/>
      <c r="J91" s="214"/>
      <c r="K91" s="214"/>
    </row>
    <row r="92" spans="1:13" ht="15" customHeight="1" outlineLevel="1" x14ac:dyDescent="0.2">
      <c r="A92" s="213" t="s">
        <v>335</v>
      </c>
      <c r="B92" s="220">
        <v>76.170601000000005</v>
      </c>
      <c r="C92" s="220">
        <v>117.958422</v>
      </c>
      <c r="D92" s="220">
        <v>204.034616</v>
      </c>
      <c r="E92" s="220"/>
      <c r="F92" s="220">
        <v>224.10973200000001</v>
      </c>
      <c r="G92" s="220">
        <v>256.159919</v>
      </c>
      <c r="H92" s="220">
        <v>375.00755900000001</v>
      </c>
      <c r="I92" s="220"/>
      <c r="J92" s="220">
        <v>-138.20149700000002</v>
      </c>
      <c r="K92" s="220">
        <v>-170.97294300000001</v>
      </c>
      <c r="M92" s="224"/>
    </row>
    <row r="93" spans="1:13" ht="15" customHeight="1" outlineLevel="1" x14ac:dyDescent="0.2">
      <c r="A93" s="213" t="s">
        <v>336</v>
      </c>
      <c r="B93" s="220">
        <v>418.55933199999998</v>
      </c>
      <c r="C93" s="220">
        <v>731.017695</v>
      </c>
      <c r="D93" s="220">
        <v>1361.586986</v>
      </c>
      <c r="E93" s="220"/>
      <c r="F93" s="220">
        <v>26.458424000000001</v>
      </c>
      <c r="G93" s="220">
        <v>69.540189999999996</v>
      </c>
      <c r="H93" s="220">
        <v>411.09612499999997</v>
      </c>
      <c r="I93" s="220"/>
      <c r="J93" s="220">
        <v>661.47750500000006</v>
      </c>
      <c r="K93" s="220">
        <v>950.490861</v>
      </c>
      <c r="M93" s="224"/>
    </row>
    <row r="94" spans="1:13" ht="15" customHeight="1" outlineLevel="1" x14ac:dyDescent="0.2">
      <c r="A94" s="213" t="s">
        <v>337</v>
      </c>
      <c r="B94" s="220">
        <v>48.005288</v>
      </c>
      <c r="C94" s="220">
        <v>150.05478500000001</v>
      </c>
      <c r="D94" s="220">
        <v>241.118752</v>
      </c>
      <c r="E94" s="220"/>
      <c r="F94" s="214" t="s">
        <v>152</v>
      </c>
      <c r="G94" s="214">
        <v>0.58394199999999996</v>
      </c>
      <c r="H94" s="214">
        <v>850.73519199999998</v>
      </c>
      <c r="I94" s="220"/>
      <c r="J94" s="220">
        <v>149.470843</v>
      </c>
      <c r="K94" s="220">
        <v>-609.61644000000001</v>
      </c>
      <c r="M94" s="224"/>
    </row>
    <row r="95" spans="1:13" ht="15" customHeight="1" outlineLevel="1" x14ac:dyDescent="0.2">
      <c r="A95" s="213" t="s">
        <v>338</v>
      </c>
      <c r="B95" s="220">
        <v>41.383387999999997</v>
      </c>
      <c r="C95" s="220">
        <v>194.339359</v>
      </c>
      <c r="D95" s="220">
        <v>192.88193699999999</v>
      </c>
      <c r="E95" s="220"/>
      <c r="F95" s="220">
        <v>37.513989000000002</v>
      </c>
      <c r="G95" s="220">
        <v>102.54071</v>
      </c>
      <c r="H95" s="220">
        <v>109.325847</v>
      </c>
      <c r="I95" s="220"/>
      <c r="J95" s="220">
        <v>91.798648999999997</v>
      </c>
      <c r="K95" s="220">
        <v>83.556089999999998</v>
      </c>
      <c r="M95" s="224"/>
    </row>
    <row r="96" spans="1:13" ht="15" customHeight="1" outlineLevel="1" x14ac:dyDescent="0.2">
      <c r="A96" s="213" t="s">
        <v>339</v>
      </c>
      <c r="B96" s="220">
        <v>65.352530999999999</v>
      </c>
      <c r="C96" s="220">
        <v>346.76342899999997</v>
      </c>
      <c r="D96" s="220">
        <v>339.40405800000002</v>
      </c>
      <c r="E96" s="220"/>
      <c r="F96" s="220">
        <v>113.139391</v>
      </c>
      <c r="G96" s="220">
        <v>726.50979400000006</v>
      </c>
      <c r="H96" s="220">
        <v>455.41742799999997</v>
      </c>
      <c r="I96" s="220"/>
      <c r="J96" s="220">
        <v>-379.74636500000008</v>
      </c>
      <c r="K96" s="220">
        <v>-116.01336999999995</v>
      </c>
      <c r="M96" s="224"/>
    </row>
    <row r="97" spans="1:13" ht="15" customHeight="1" outlineLevel="1" x14ac:dyDescent="0.2">
      <c r="A97" s="213" t="s">
        <v>340</v>
      </c>
      <c r="B97" s="220">
        <v>30.309267999999999</v>
      </c>
      <c r="C97" s="220">
        <v>110.878788</v>
      </c>
      <c r="D97" s="220">
        <v>135.23319599999999</v>
      </c>
      <c r="E97" s="220"/>
      <c r="F97" s="220">
        <v>1.6096790000000001</v>
      </c>
      <c r="G97" s="220">
        <v>17.63503</v>
      </c>
      <c r="H97" s="220">
        <v>15.260346999999999</v>
      </c>
      <c r="I97" s="220"/>
      <c r="J97" s="220">
        <v>93.243758</v>
      </c>
      <c r="K97" s="220">
        <v>119.972849</v>
      </c>
      <c r="M97" s="224"/>
    </row>
    <row r="98" spans="1:13" ht="15" customHeight="1" outlineLevel="1" x14ac:dyDescent="0.2">
      <c r="A98" s="213" t="s">
        <v>341</v>
      </c>
      <c r="B98" s="220">
        <v>96.325839000000002</v>
      </c>
      <c r="C98" s="220">
        <v>399.826255</v>
      </c>
      <c r="D98" s="220">
        <v>510.447744</v>
      </c>
      <c r="E98" s="220"/>
      <c r="F98" s="220">
        <v>90.794559000000007</v>
      </c>
      <c r="G98" s="220">
        <v>437.66689500000001</v>
      </c>
      <c r="H98" s="220">
        <v>584.28495799999996</v>
      </c>
      <c r="I98" s="220"/>
      <c r="J98" s="214">
        <v>-37.840640000000008</v>
      </c>
      <c r="K98" s="214">
        <v>-73.83721399999996</v>
      </c>
      <c r="M98" s="224"/>
    </row>
    <row r="99" spans="1:13" ht="15" customHeight="1" outlineLevel="1" x14ac:dyDescent="0.2">
      <c r="A99" s="213" t="s">
        <v>342</v>
      </c>
      <c r="B99" s="220">
        <v>52.435760999999999</v>
      </c>
      <c r="C99" s="220">
        <v>248.24678</v>
      </c>
      <c r="D99" s="220">
        <v>256.72841</v>
      </c>
      <c r="E99" s="220"/>
      <c r="F99" s="220">
        <v>298.61551900000001</v>
      </c>
      <c r="G99" s="220">
        <v>344.482843</v>
      </c>
      <c r="H99" s="220">
        <v>869.97007900000006</v>
      </c>
      <c r="I99" s="220"/>
      <c r="J99" s="220">
        <v>-96.236063000000001</v>
      </c>
      <c r="K99" s="220">
        <v>-613.241669</v>
      </c>
      <c r="M99" s="224"/>
    </row>
    <row r="100" spans="1:13" ht="15" customHeight="1" outlineLevel="1" x14ac:dyDescent="0.2">
      <c r="A100" s="213" t="s">
        <v>343</v>
      </c>
      <c r="B100" s="220">
        <v>324.61479400000002</v>
      </c>
      <c r="C100" s="220">
        <v>1330.5198949999999</v>
      </c>
      <c r="D100" s="220">
        <v>1930.6386210000001</v>
      </c>
      <c r="E100" s="220"/>
      <c r="F100" s="220">
        <v>1024.431748</v>
      </c>
      <c r="G100" s="220">
        <v>3772.4332880000002</v>
      </c>
      <c r="H100" s="220">
        <v>4790.7422779999997</v>
      </c>
      <c r="I100" s="220"/>
      <c r="J100" s="220">
        <v>-2441.9133930000003</v>
      </c>
      <c r="K100" s="220">
        <v>-2860.1036569999997</v>
      </c>
      <c r="M100" s="224"/>
    </row>
    <row r="101" spans="1:13" ht="15" customHeight="1" outlineLevel="1" x14ac:dyDescent="0.2">
      <c r="A101" s="213" t="s">
        <v>344</v>
      </c>
      <c r="B101" s="220">
        <v>17.537648999999998</v>
      </c>
      <c r="C101" s="220">
        <v>64.343986999999998</v>
      </c>
      <c r="D101" s="220">
        <v>85.171367000000004</v>
      </c>
      <c r="E101" s="220"/>
      <c r="F101" s="214" t="s">
        <v>152</v>
      </c>
      <c r="G101" s="214">
        <v>0.60541800000000001</v>
      </c>
      <c r="H101" s="214">
        <v>0.97791799999999995</v>
      </c>
      <c r="I101" s="220"/>
      <c r="J101" s="220">
        <v>63.738568999999998</v>
      </c>
      <c r="K101" s="220">
        <v>84.193449000000001</v>
      </c>
      <c r="M101" s="224"/>
    </row>
    <row r="102" spans="1:13" ht="15" customHeight="1" outlineLevel="1" x14ac:dyDescent="0.2">
      <c r="A102" s="213" t="s">
        <v>345</v>
      </c>
      <c r="B102" s="220">
        <v>1014.801519</v>
      </c>
      <c r="C102" s="220">
        <v>5324.9872649999998</v>
      </c>
      <c r="D102" s="220">
        <v>4840.258186</v>
      </c>
      <c r="E102" s="220"/>
      <c r="F102" s="220">
        <v>1168.711638</v>
      </c>
      <c r="G102" s="220">
        <v>3903.3353750000001</v>
      </c>
      <c r="H102" s="220">
        <v>6994.392726</v>
      </c>
      <c r="I102" s="220"/>
      <c r="J102" s="220">
        <v>1421.6518899999996</v>
      </c>
      <c r="K102" s="220">
        <v>-2154.13454</v>
      </c>
      <c r="M102" s="224"/>
    </row>
    <row r="103" spans="1:13" ht="15" customHeight="1" outlineLevel="1" x14ac:dyDescent="0.2">
      <c r="A103" s="213" t="s">
        <v>346</v>
      </c>
      <c r="B103" s="220">
        <v>75.404802000000004</v>
      </c>
      <c r="C103" s="220">
        <v>232.00278299999999</v>
      </c>
      <c r="D103" s="220">
        <v>373.76899400000002</v>
      </c>
      <c r="E103" s="220"/>
      <c r="F103" s="214">
        <v>2.7294619999999998</v>
      </c>
      <c r="G103" s="220">
        <v>14.408567</v>
      </c>
      <c r="H103" s="220">
        <v>16.307255999999999</v>
      </c>
      <c r="I103" s="220"/>
      <c r="J103" s="220">
        <v>217.59421599999999</v>
      </c>
      <c r="K103" s="220">
        <v>357.46173800000003</v>
      </c>
      <c r="M103" s="224"/>
    </row>
    <row r="104" spans="1:13" ht="15" customHeight="1" outlineLevel="1" x14ac:dyDescent="0.2">
      <c r="A104" s="213"/>
      <c r="B104" s="214"/>
      <c r="C104" s="214"/>
      <c r="D104" s="214"/>
      <c r="E104" s="214"/>
      <c r="F104" s="214"/>
      <c r="G104" s="214"/>
      <c r="H104" s="214"/>
      <c r="I104" s="214"/>
      <c r="J104" s="214"/>
      <c r="K104" s="214"/>
    </row>
    <row r="105" spans="1:13" ht="15" customHeight="1" outlineLevel="1" x14ac:dyDescent="0.2">
      <c r="A105" s="213" t="s">
        <v>306</v>
      </c>
      <c r="B105" s="214" t="s">
        <v>152</v>
      </c>
      <c r="C105" s="214">
        <v>2.7539069999999999</v>
      </c>
      <c r="D105" s="214">
        <v>2.3276810000000001</v>
      </c>
      <c r="E105" s="214"/>
      <c r="F105" s="214" t="s">
        <v>152</v>
      </c>
      <c r="G105" s="214">
        <v>1.112924</v>
      </c>
      <c r="H105" s="214">
        <v>2.3503250000000002</v>
      </c>
      <c r="I105" s="214"/>
      <c r="J105" s="214">
        <v>1.6409829999999999</v>
      </c>
      <c r="K105" s="214" t="s">
        <v>152</v>
      </c>
    </row>
    <row r="106" spans="1:13" ht="15" customHeight="1" x14ac:dyDescent="0.2">
      <c r="A106" s="221" t="s">
        <v>307</v>
      </c>
      <c r="B106" s="214"/>
      <c r="C106" s="214"/>
      <c r="D106" s="214"/>
      <c r="E106" s="214"/>
      <c r="F106" s="214"/>
      <c r="G106" s="214"/>
      <c r="H106" s="214"/>
      <c r="I106" s="214"/>
      <c r="J106" s="214"/>
      <c r="K106" s="214"/>
    </row>
    <row r="107" spans="1:13" ht="9.9499999999999993" customHeight="1" x14ac:dyDescent="0.2">
      <c r="A107" s="213"/>
      <c r="B107" s="214"/>
      <c r="C107" s="214"/>
      <c r="D107" s="214"/>
      <c r="E107" s="214"/>
      <c r="F107" s="214"/>
      <c r="G107" s="214"/>
      <c r="H107" s="214"/>
      <c r="I107" s="214"/>
      <c r="J107" s="214"/>
      <c r="K107" s="214"/>
      <c r="L107" s="195"/>
    </row>
    <row r="108" spans="1:13" x14ac:dyDescent="0.2">
      <c r="A108" s="209" t="s">
        <v>347</v>
      </c>
      <c r="B108" s="212">
        <v>4416.0981000000002</v>
      </c>
      <c r="C108" s="212">
        <v>17808.165438</v>
      </c>
      <c r="D108" s="212">
        <v>20211.245997000002</v>
      </c>
      <c r="E108" s="212"/>
      <c r="F108" s="212">
        <v>2982.5020710000003</v>
      </c>
      <c r="G108" s="212">
        <v>6868.8161750000008</v>
      </c>
      <c r="H108" s="212">
        <v>12184.468650999997</v>
      </c>
      <c r="I108" s="212"/>
      <c r="J108" s="212">
        <v>10939.349263000002</v>
      </c>
      <c r="K108" s="212">
        <v>8026.7773460000008</v>
      </c>
      <c r="L108" s="195"/>
    </row>
    <row r="109" spans="1:13" outlineLevel="1" x14ac:dyDescent="0.2">
      <c r="A109" s="211" t="s">
        <v>348</v>
      </c>
      <c r="B109" s="214"/>
      <c r="C109" s="214"/>
      <c r="D109" s="214"/>
      <c r="E109" s="214"/>
      <c r="F109" s="214"/>
      <c r="G109" s="214"/>
      <c r="H109" s="214"/>
      <c r="I109" s="214"/>
      <c r="J109" s="214"/>
      <c r="K109" s="214"/>
      <c r="L109" s="195"/>
    </row>
    <row r="110" spans="1:13" outlineLevel="1" x14ac:dyDescent="0.2">
      <c r="A110" s="209"/>
      <c r="B110" s="214"/>
      <c r="C110" s="214"/>
      <c r="D110" s="214"/>
      <c r="E110" s="214"/>
      <c r="F110" s="214"/>
      <c r="G110" s="214"/>
      <c r="H110" s="214"/>
      <c r="I110" s="214"/>
      <c r="J110" s="214"/>
      <c r="K110" s="214"/>
      <c r="L110" s="195"/>
    </row>
    <row r="111" spans="1:13" ht="15" customHeight="1" outlineLevel="1" x14ac:dyDescent="0.2">
      <c r="A111" s="213" t="s">
        <v>349</v>
      </c>
      <c r="B111" s="220">
        <v>47.644759000000001</v>
      </c>
      <c r="C111" s="220">
        <v>108.471008</v>
      </c>
      <c r="D111" s="220">
        <v>191.04621700000001</v>
      </c>
      <c r="E111" s="220"/>
      <c r="F111" s="214">
        <v>0</v>
      </c>
      <c r="G111" s="214" t="s">
        <v>152</v>
      </c>
      <c r="H111" s="214">
        <v>0.75124500000000005</v>
      </c>
      <c r="I111" s="220"/>
      <c r="J111" s="220">
        <v>108.28022799999999</v>
      </c>
      <c r="K111" s="220">
        <v>190.294972</v>
      </c>
      <c r="L111" s="195"/>
    </row>
    <row r="112" spans="1:13" ht="15" customHeight="1" outlineLevel="1" x14ac:dyDescent="0.2">
      <c r="A112" s="213" t="s">
        <v>350</v>
      </c>
      <c r="B112" s="220">
        <v>662.51937399999997</v>
      </c>
      <c r="C112" s="220">
        <v>2194.9161629999999</v>
      </c>
      <c r="D112" s="220">
        <v>2435.5843369999998</v>
      </c>
      <c r="E112" s="220"/>
      <c r="F112" s="220">
        <v>94.053792999999999</v>
      </c>
      <c r="G112" s="220">
        <v>349.449432</v>
      </c>
      <c r="H112" s="220">
        <v>435.59905300000003</v>
      </c>
      <c r="I112" s="220"/>
      <c r="J112" s="220">
        <v>1845.466731</v>
      </c>
      <c r="K112" s="220">
        <v>1999.9852839999999</v>
      </c>
      <c r="L112" s="195"/>
    </row>
    <row r="113" spans="1:14" ht="15" customHeight="1" outlineLevel="1" x14ac:dyDescent="0.2">
      <c r="A113" s="213" t="s">
        <v>351</v>
      </c>
      <c r="B113" s="220">
        <v>2870.2317119999998</v>
      </c>
      <c r="C113" s="220">
        <v>12584.077606000001</v>
      </c>
      <c r="D113" s="220">
        <v>14303.269587000001</v>
      </c>
      <c r="E113" s="220"/>
      <c r="F113" s="220">
        <v>2809.0632169999999</v>
      </c>
      <c r="G113" s="220">
        <v>6107.4287089999998</v>
      </c>
      <c r="H113" s="220">
        <v>11315.388859999999</v>
      </c>
      <c r="I113" s="220"/>
      <c r="J113" s="220">
        <v>6476.6488970000009</v>
      </c>
      <c r="K113" s="220">
        <v>2987.8807270000016</v>
      </c>
      <c r="L113" s="195"/>
    </row>
    <row r="114" spans="1:14" ht="15" customHeight="1" outlineLevel="1" x14ac:dyDescent="0.2">
      <c r="A114" s="213" t="s">
        <v>352</v>
      </c>
      <c r="B114" s="220">
        <v>61.663572000000002</v>
      </c>
      <c r="C114" s="220">
        <v>188.87053499999999</v>
      </c>
      <c r="D114" s="220">
        <v>268.88293099999999</v>
      </c>
      <c r="E114" s="220"/>
      <c r="F114" s="214" t="s">
        <v>152</v>
      </c>
      <c r="G114" s="214" t="s">
        <v>152</v>
      </c>
      <c r="H114" s="214">
        <v>2.00041</v>
      </c>
      <c r="I114" s="220"/>
      <c r="J114" s="220">
        <v>188.73011599999998</v>
      </c>
      <c r="K114" s="220">
        <v>266.882521</v>
      </c>
      <c r="L114" s="195"/>
    </row>
    <row r="115" spans="1:14" ht="15" customHeight="1" outlineLevel="1" x14ac:dyDescent="0.2">
      <c r="A115" s="213" t="s">
        <v>353</v>
      </c>
      <c r="B115" s="220">
        <v>14.515568999999999</v>
      </c>
      <c r="C115" s="220">
        <v>57.547483999999997</v>
      </c>
      <c r="D115" s="220">
        <v>50.348990999999998</v>
      </c>
      <c r="E115" s="220"/>
      <c r="F115" s="214">
        <v>0.66930699999999999</v>
      </c>
      <c r="G115" s="214">
        <v>0.93242000000000003</v>
      </c>
      <c r="H115" s="214">
        <v>1.3544039999999999</v>
      </c>
      <c r="I115" s="220"/>
      <c r="J115" s="220">
        <v>56.615063999999997</v>
      </c>
      <c r="K115" s="220">
        <v>48.994586999999996</v>
      </c>
      <c r="L115" s="195"/>
      <c r="N115" s="214"/>
    </row>
    <row r="116" spans="1:14" ht="15" customHeight="1" outlineLevel="1" x14ac:dyDescent="0.2">
      <c r="A116" s="213" t="s">
        <v>354</v>
      </c>
      <c r="B116" s="220">
        <v>451.09184800000003</v>
      </c>
      <c r="C116" s="220">
        <v>1833.0670889999999</v>
      </c>
      <c r="D116" s="220">
        <v>1826.6069190000001</v>
      </c>
      <c r="E116" s="220"/>
      <c r="F116" s="220">
        <v>46.582574000000001</v>
      </c>
      <c r="G116" s="220">
        <v>321.11602799999997</v>
      </c>
      <c r="H116" s="220">
        <v>275.22904799999998</v>
      </c>
      <c r="I116" s="220"/>
      <c r="J116" s="220">
        <v>1511.951061</v>
      </c>
      <c r="K116" s="220">
        <v>1551.3778710000001</v>
      </c>
      <c r="L116" s="195"/>
    </row>
    <row r="117" spans="1:14" ht="15" customHeight="1" outlineLevel="1" x14ac:dyDescent="0.2">
      <c r="A117" s="213" t="s">
        <v>355</v>
      </c>
      <c r="B117" s="220">
        <v>307.18978399999997</v>
      </c>
      <c r="C117" s="220">
        <v>838.79826100000002</v>
      </c>
      <c r="D117" s="220">
        <v>1133.4353819999999</v>
      </c>
      <c r="E117" s="220"/>
      <c r="F117" s="220">
        <v>32.026992</v>
      </c>
      <c r="G117" s="220">
        <v>89.493044999999995</v>
      </c>
      <c r="H117" s="220">
        <v>153.630121</v>
      </c>
      <c r="I117" s="220"/>
      <c r="J117" s="220">
        <v>749.30521599999997</v>
      </c>
      <c r="K117" s="220">
        <v>979.80526099999986</v>
      </c>
      <c r="L117" s="195"/>
    </row>
    <row r="118" spans="1:14" ht="15" customHeight="1" outlineLevel="1" x14ac:dyDescent="0.2">
      <c r="A118" s="213"/>
      <c r="B118" s="214"/>
      <c r="C118" s="214"/>
      <c r="D118" s="214"/>
      <c r="E118" s="214"/>
      <c r="F118" s="214"/>
      <c r="G118" s="214"/>
      <c r="H118" s="214"/>
      <c r="I118" s="214"/>
      <c r="J118" s="214"/>
      <c r="K118" s="214"/>
      <c r="L118" s="195"/>
    </row>
    <row r="119" spans="1:14" ht="15" customHeight="1" outlineLevel="1" x14ac:dyDescent="0.2">
      <c r="A119" s="213" t="s">
        <v>306</v>
      </c>
      <c r="B119" s="214">
        <v>1.241482</v>
      </c>
      <c r="C119" s="214">
        <v>2.4172919999999998</v>
      </c>
      <c r="D119" s="214">
        <v>2.0716329999999998</v>
      </c>
      <c r="E119" s="214"/>
      <c r="F119" s="214">
        <v>0</v>
      </c>
      <c r="G119" s="214" t="s">
        <v>152</v>
      </c>
      <c r="H119" s="214">
        <v>0.51551000000000002</v>
      </c>
      <c r="I119" s="214"/>
      <c r="J119" s="214">
        <v>2.35195</v>
      </c>
      <c r="K119" s="214">
        <v>1.5561229999999999</v>
      </c>
      <c r="L119" s="195"/>
    </row>
    <row r="120" spans="1:14" ht="15" customHeight="1" x14ac:dyDescent="0.2">
      <c r="A120" s="221" t="s">
        <v>307</v>
      </c>
      <c r="B120" s="214"/>
      <c r="C120" s="214"/>
      <c r="D120" s="214"/>
      <c r="E120" s="214"/>
      <c r="F120" s="214"/>
      <c r="G120" s="214"/>
      <c r="H120" s="214"/>
      <c r="I120" s="214"/>
      <c r="J120" s="214"/>
      <c r="K120" s="214"/>
      <c r="L120" s="195"/>
    </row>
    <row r="121" spans="1:14" ht="15" customHeight="1" x14ac:dyDescent="0.2">
      <c r="A121" s="213"/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195"/>
    </row>
    <row r="122" spans="1:14" x14ac:dyDescent="0.2">
      <c r="A122" s="209" t="s">
        <v>356</v>
      </c>
      <c r="B122" s="212">
        <v>24095.332101</v>
      </c>
      <c r="C122" s="212">
        <v>90052.000740999996</v>
      </c>
      <c r="D122" s="212">
        <v>111560.96839000001</v>
      </c>
      <c r="E122" s="212"/>
      <c r="F122" s="212">
        <v>18102.721000000001</v>
      </c>
      <c r="G122" s="212">
        <v>67509.084994999997</v>
      </c>
      <c r="H122" s="212">
        <v>86407.157288999995</v>
      </c>
      <c r="I122" s="212"/>
      <c r="J122" s="212">
        <v>22542.915745999999</v>
      </c>
      <c r="K122" s="212">
        <v>25153.811100999999</v>
      </c>
      <c r="L122" s="195"/>
    </row>
    <row r="123" spans="1:14" outlineLevel="1" x14ac:dyDescent="0.2">
      <c r="A123" s="211" t="s">
        <v>357</v>
      </c>
      <c r="B123" s="214"/>
      <c r="C123" s="214"/>
      <c r="D123" s="214"/>
      <c r="E123" s="214"/>
      <c r="F123" s="214"/>
      <c r="G123" s="214"/>
      <c r="H123" s="214"/>
      <c r="I123" s="214"/>
      <c r="J123" s="214"/>
      <c r="K123" s="214"/>
      <c r="L123" s="195"/>
    </row>
    <row r="124" spans="1:14" ht="15" customHeight="1" outlineLevel="1" x14ac:dyDescent="0.2">
      <c r="A124" s="209"/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195"/>
    </row>
    <row r="125" spans="1:14" ht="15" customHeight="1" outlineLevel="1" x14ac:dyDescent="0.2">
      <c r="A125" s="213" t="s">
        <v>358</v>
      </c>
      <c r="B125" s="220">
        <v>237.601448</v>
      </c>
      <c r="C125" s="220">
        <v>894.45329700000002</v>
      </c>
      <c r="D125" s="220">
        <v>974.44903499999998</v>
      </c>
      <c r="E125" s="220"/>
      <c r="F125" s="220">
        <v>353.57393200000001</v>
      </c>
      <c r="G125" s="220">
        <v>296.33620200000001</v>
      </c>
      <c r="H125" s="220">
        <v>907.54242299999999</v>
      </c>
      <c r="I125" s="220"/>
      <c r="J125" s="220">
        <v>598.11709500000006</v>
      </c>
      <c r="K125" s="220">
        <v>66.906611999999996</v>
      </c>
      <c r="L125" s="195"/>
    </row>
    <row r="126" spans="1:14" ht="15" customHeight="1" outlineLevel="1" x14ac:dyDescent="0.2">
      <c r="A126" s="213" t="s">
        <v>359</v>
      </c>
      <c r="B126" s="220">
        <v>133.49622299999999</v>
      </c>
      <c r="C126" s="220">
        <v>541.55900699999995</v>
      </c>
      <c r="D126" s="220">
        <v>507.82884200000001</v>
      </c>
      <c r="E126" s="220"/>
      <c r="F126" s="220">
        <v>58.021633999999999</v>
      </c>
      <c r="G126" s="220">
        <v>218.724751</v>
      </c>
      <c r="H126" s="220">
        <v>258.09975400000002</v>
      </c>
      <c r="I126" s="220"/>
      <c r="J126" s="220">
        <v>322.83425599999998</v>
      </c>
      <c r="K126" s="220">
        <v>249.72908799999999</v>
      </c>
      <c r="L126" s="195"/>
    </row>
    <row r="127" spans="1:14" ht="15" customHeight="1" outlineLevel="1" x14ac:dyDescent="0.2">
      <c r="A127" s="213" t="s">
        <v>360</v>
      </c>
      <c r="B127" s="220">
        <v>3298.333529</v>
      </c>
      <c r="C127" s="220">
        <v>11224.810133000001</v>
      </c>
      <c r="D127" s="220">
        <v>14708.047655</v>
      </c>
      <c r="E127" s="220"/>
      <c r="F127" s="220">
        <v>3206.0966830000002</v>
      </c>
      <c r="G127" s="220">
        <v>11698.661673000001</v>
      </c>
      <c r="H127" s="220">
        <v>17022.432516000001</v>
      </c>
      <c r="I127" s="220"/>
      <c r="J127" s="220">
        <v>-473.85153999999966</v>
      </c>
      <c r="K127" s="220">
        <v>-2314.3848610000005</v>
      </c>
      <c r="L127" s="195"/>
    </row>
    <row r="128" spans="1:14" ht="15" customHeight="1" outlineLevel="1" x14ac:dyDescent="0.2">
      <c r="A128" s="213" t="s">
        <v>361</v>
      </c>
      <c r="B128" s="220">
        <v>5.5279069999999999</v>
      </c>
      <c r="C128" s="220">
        <v>38.388207000000001</v>
      </c>
      <c r="D128" s="220">
        <v>31.035969000000001</v>
      </c>
      <c r="E128" s="220"/>
      <c r="F128" s="214">
        <v>1.991741</v>
      </c>
      <c r="G128" s="214">
        <v>19.402248</v>
      </c>
      <c r="H128" s="214">
        <v>5.795903</v>
      </c>
      <c r="I128" s="220"/>
      <c r="J128" s="220">
        <v>18.985959000000001</v>
      </c>
      <c r="K128" s="220">
        <v>25.240066000000002</v>
      </c>
      <c r="L128" s="195"/>
    </row>
    <row r="129" spans="1:12" ht="15" customHeight="1" outlineLevel="1" x14ac:dyDescent="0.2">
      <c r="A129" s="213" t="s">
        <v>362</v>
      </c>
      <c r="B129" s="220">
        <v>455.79175700000002</v>
      </c>
      <c r="C129" s="220">
        <v>1384.677273</v>
      </c>
      <c r="D129" s="220">
        <v>1808.3427770000001</v>
      </c>
      <c r="E129" s="220"/>
      <c r="F129" s="220">
        <v>90.835774999999998</v>
      </c>
      <c r="G129" s="220">
        <v>357.897582</v>
      </c>
      <c r="H129" s="220">
        <v>445.55945700000001</v>
      </c>
      <c r="I129" s="220"/>
      <c r="J129" s="220">
        <v>1026.779691</v>
      </c>
      <c r="K129" s="220">
        <v>1362.78332</v>
      </c>
      <c r="L129" s="195"/>
    </row>
    <row r="130" spans="1:12" ht="15" customHeight="1" outlineLevel="1" x14ac:dyDescent="0.2">
      <c r="A130" s="213" t="s">
        <v>363</v>
      </c>
      <c r="B130" s="220">
        <v>1345.99758</v>
      </c>
      <c r="C130" s="220">
        <v>5575.6488490000002</v>
      </c>
      <c r="D130" s="220">
        <v>6738.1241710000004</v>
      </c>
      <c r="E130" s="220"/>
      <c r="F130" s="220">
        <v>731.53929200000005</v>
      </c>
      <c r="G130" s="220">
        <v>2528.3722130000001</v>
      </c>
      <c r="H130" s="220">
        <v>3724.9760970000002</v>
      </c>
      <c r="I130" s="220"/>
      <c r="J130" s="220">
        <v>3047.2766360000001</v>
      </c>
      <c r="K130" s="220">
        <v>3013.1480740000002</v>
      </c>
      <c r="L130" s="195"/>
    </row>
    <row r="131" spans="1:12" ht="15" customHeight="1" outlineLevel="1" x14ac:dyDescent="0.2">
      <c r="A131" s="213" t="s">
        <v>364</v>
      </c>
      <c r="B131" s="220">
        <v>12316.029614999999</v>
      </c>
      <c r="C131" s="220">
        <v>43913.390735000001</v>
      </c>
      <c r="D131" s="220">
        <v>55287.215780999999</v>
      </c>
      <c r="E131" s="220"/>
      <c r="F131" s="220">
        <v>7258.5742739999996</v>
      </c>
      <c r="G131" s="220">
        <v>28472.170333999999</v>
      </c>
      <c r="H131" s="220">
        <v>34290.560238999999</v>
      </c>
      <c r="I131" s="220"/>
      <c r="J131" s="220">
        <v>15441.220401000002</v>
      </c>
      <c r="K131" s="220">
        <v>20996.655542</v>
      </c>
      <c r="L131" s="195"/>
    </row>
    <row r="132" spans="1:12" ht="15" customHeight="1" outlineLevel="1" x14ac:dyDescent="0.2">
      <c r="A132" s="213" t="s">
        <v>53</v>
      </c>
      <c r="B132" s="220">
        <v>4113.9181250000001</v>
      </c>
      <c r="C132" s="220">
        <v>17613.511741999999</v>
      </c>
      <c r="D132" s="220">
        <v>20639.457375999998</v>
      </c>
      <c r="E132" s="220"/>
      <c r="F132" s="220">
        <v>4301.5148440000003</v>
      </c>
      <c r="G132" s="220">
        <v>17286.808496000001</v>
      </c>
      <c r="H132" s="220">
        <v>20074.174137999998</v>
      </c>
      <c r="I132" s="220"/>
      <c r="J132" s="220">
        <v>326.70324599999731</v>
      </c>
      <c r="K132" s="220">
        <v>565.28323799999998</v>
      </c>
      <c r="L132" s="195"/>
    </row>
    <row r="133" spans="1:12" ht="15" customHeight="1" outlineLevel="1" x14ac:dyDescent="0.2">
      <c r="A133" s="213" t="s">
        <v>365</v>
      </c>
      <c r="B133" s="220">
        <v>2188.6359170000001</v>
      </c>
      <c r="C133" s="220">
        <v>8865.5614979999991</v>
      </c>
      <c r="D133" s="220">
        <v>10866.466784</v>
      </c>
      <c r="E133" s="220"/>
      <c r="F133" s="220">
        <v>2100.5728250000002</v>
      </c>
      <c r="G133" s="220">
        <v>6630.7114959999999</v>
      </c>
      <c r="H133" s="220">
        <v>9678.0167619999993</v>
      </c>
      <c r="I133" s="220"/>
      <c r="J133" s="220">
        <v>2234.8500019999992</v>
      </c>
      <c r="K133" s="220">
        <v>1188.4500220000009</v>
      </c>
      <c r="L133" s="195"/>
    </row>
    <row r="134" spans="1:12" ht="15" customHeight="1" x14ac:dyDescent="0.2">
      <c r="A134" s="213"/>
      <c r="B134" s="214"/>
      <c r="C134" s="214"/>
      <c r="D134" s="214"/>
      <c r="E134" s="214"/>
      <c r="F134" s="214"/>
      <c r="G134" s="214"/>
      <c r="H134" s="214"/>
      <c r="I134" s="214"/>
      <c r="J134" s="214"/>
      <c r="K134" s="214"/>
      <c r="L134" s="195"/>
    </row>
    <row r="135" spans="1:12" x14ac:dyDescent="0.2">
      <c r="A135" s="209" t="s">
        <v>366</v>
      </c>
      <c r="B135" s="212">
        <v>23870.594831999999</v>
      </c>
      <c r="C135" s="212">
        <v>93233.435812000011</v>
      </c>
      <c r="D135" s="212">
        <v>117773.78534</v>
      </c>
      <c r="E135" s="212"/>
      <c r="F135" s="212">
        <v>28350.507002999999</v>
      </c>
      <c r="G135" s="212">
        <v>108768.40682100001</v>
      </c>
      <c r="H135" s="212">
        <v>134769.36069999999</v>
      </c>
      <c r="I135" s="212"/>
      <c r="J135" s="212">
        <v>-15534.971008999997</v>
      </c>
      <c r="K135" s="212">
        <v>-16995.575359999999</v>
      </c>
      <c r="L135" s="212"/>
    </row>
    <row r="136" spans="1:12" outlineLevel="1" x14ac:dyDescent="0.2">
      <c r="A136" s="211" t="s">
        <v>367</v>
      </c>
      <c r="B136" s="214"/>
      <c r="C136" s="214"/>
      <c r="D136" s="214"/>
      <c r="E136" s="214"/>
      <c r="F136" s="214"/>
      <c r="G136" s="214"/>
      <c r="H136" s="214"/>
      <c r="I136" s="214"/>
      <c r="J136" s="214"/>
      <c r="K136" s="214"/>
      <c r="L136" s="195"/>
    </row>
    <row r="137" spans="1:12" ht="15" customHeight="1" outlineLevel="1" x14ac:dyDescent="0.2">
      <c r="A137" s="209"/>
      <c r="B137" s="214"/>
      <c r="C137" s="214"/>
      <c r="D137" s="214"/>
      <c r="E137" s="214"/>
      <c r="F137" s="214"/>
      <c r="G137" s="214"/>
      <c r="H137" s="214"/>
      <c r="I137" s="214"/>
      <c r="J137" s="214"/>
      <c r="K137" s="214"/>
      <c r="L137" s="195"/>
    </row>
    <row r="138" spans="1:12" ht="15" customHeight="1" outlineLevel="1" x14ac:dyDescent="0.2">
      <c r="A138" s="213" t="s">
        <v>368</v>
      </c>
      <c r="B138" s="220">
        <v>10734.089676</v>
      </c>
      <c r="C138" s="220">
        <v>34640.123796</v>
      </c>
      <c r="D138" s="220">
        <v>49999.239845999997</v>
      </c>
      <c r="E138" s="220"/>
      <c r="F138" s="220">
        <v>14478.894646000001</v>
      </c>
      <c r="G138" s="220">
        <v>53289.447404999999</v>
      </c>
      <c r="H138" s="220">
        <v>66572.121331999995</v>
      </c>
      <c r="I138" s="220"/>
      <c r="J138" s="220">
        <v>-18649.323608999999</v>
      </c>
      <c r="K138" s="220">
        <v>-16572.881485999998</v>
      </c>
      <c r="L138" s="195"/>
    </row>
    <row r="139" spans="1:12" ht="15" customHeight="1" outlineLevel="1" x14ac:dyDescent="0.2">
      <c r="A139" s="213" t="s">
        <v>369</v>
      </c>
      <c r="B139" s="220">
        <v>3883.9591970000001</v>
      </c>
      <c r="C139" s="220">
        <v>14964.701005999999</v>
      </c>
      <c r="D139" s="220">
        <v>16673.798583</v>
      </c>
      <c r="E139" s="220"/>
      <c r="F139" s="220">
        <v>1175.1353449999999</v>
      </c>
      <c r="G139" s="220">
        <v>4862.7161029999997</v>
      </c>
      <c r="H139" s="220">
        <v>5792.2722569999996</v>
      </c>
      <c r="I139" s="220"/>
      <c r="J139" s="220">
        <v>10101.984903</v>
      </c>
      <c r="K139" s="220">
        <v>10881.526325999999</v>
      </c>
      <c r="L139" s="195"/>
    </row>
    <row r="140" spans="1:12" ht="15" customHeight="1" outlineLevel="1" x14ac:dyDescent="0.2">
      <c r="A140" s="213" t="s">
        <v>51</v>
      </c>
      <c r="B140" s="220">
        <v>4804.0437730000003</v>
      </c>
      <c r="C140" s="220">
        <v>25954.769422000001</v>
      </c>
      <c r="D140" s="220">
        <v>31607.473091</v>
      </c>
      <c r="E140" s="220"/>
      <c r="F140" s="220">
        <v>5030.9418340000002</v>
      </c>
      <c r="G140" s="220">
        <v>22452.452856</v>
      </c>
      <c r="H140" s="220">
        <v>25948.089302</v>
      </c>
      <c r="I140" s="220"/>
      <c r="J140" s="220">
        <v>3502.3165660000013</v>
      </c>
      <c r="K140" s="220">
        <v>5659.3837889999995</v>
      </c>
      <c r="L140" s="195"/>
    </row>
    <row r="141" spans="1:12" ht="15" customHeight="1" outlineLevel="1" x14ac:dyDescent="0.2">
      <c r="A141" s="213" t="s">
        <v>370</v>
      </c>
      <c r="B141" s="214">
        <v>0.53657999999999995</v>
      </c>
      <c r="C141" s="214">
        <v>8.3362390000000008</v>
      </c>
      <c r="D141" s="214">
        <v>3.5713439999999999</v>
      </c>
      <c r="E141" s="220"/>
      <c r="F141" s="214" t="s">
        <v>152</v>
      </c>
      <c r="G141" s="214">
        <v>6.9402140000000001</v>
      </c>
      <c r="H141" s="214">
        <v>20.595192999999998</v>
      </c>
      <c r="I141" s="220"/>
      <c r="J141" s="214">
        <v>1.3960250000000007</v>
      </c>
      <c r="K141" s="214">
        <v>-17.023848999999998</v>
      </c>
      <c r="L141" s="195"/>
    </row>
    <row r="142" spans="1:12" ht="15" customHeight="1" outlineLevel="1" x14ac:dyDescent="0.2">
      <c r="A142" s="213" t="s">
        <v>371</v>
      </c>
      <c r="B142" s="220">
        <v>2198.5805829999999</v>
      </c>
      <c r="C142" s="220">
        <v>9502.9342130000005</v>
      </c>
      <c r="D142" s="220">
        <v>10390.880584</v>
      </c>
      <c r="E142" s="220"/>
      <c r="F142" s="220">
        <v>3239.6846169999999</v>
      </c>
      <c r="G142" s="220">
        <v>12775.125425</v>
      </c>
      <c r="H142" s="220">
        <v>15092.945775</v>
      </c>
      <c r="I142" s="220"/>
      <c r="J142" s="220">
        <v>-3272.1912119999997</v>
      </c>
      <c r="K142" s="220">
        <v>-4702.0651909999997</v>
      </c>
      <c r="L142" s="195"/>
    </row>
    <row r="143" spans="1:12" ht="15" customHeight="1" outlineLevel="1" x14ac:dyDescent="0.2">
      <c r="A143" s="213" t="s">
        <v>372</v>
      </c>
      <c r="B143" s="220">
        <v>5.7703189999999998</v>
      </c>
      <c r="C143" s="220">
        <v>50.233002999999997</v>
      </c>
      <c r="D143" s="220">
        <v>46.376230999999997</v>
      </c>
      <c r="E143" s="220"/>
      <c r="F143" s="220">
        <v>6.3619760000000003</v>
      </c>
      <c r="G143" s="220">
        <v>21.795486</v>
      </c>
      <c r="H143" s="220">
        <v>30.189700999999999</v>
      </c>
      <c r="I143" s="220"/>
      <c r="J143" s="214">
        <v>28.437516999999996</v>
      </c>
      <c r="K143" s="214">
        <v>16.186529999999998</v>
      </c>
      <c r="L143" s="195"/>
    </row>
    <row r="144" spans="1:12" ht="15" customHeight="1" outlineLevel="1" x14ac:dyDescent="0.2">
      <c r="A144" s="213" t="s">
        <v>373</v>
      </c>
      <c r="B144" s="220">
        <v>6.3573440000000003</v>
      </c>
      <c r="C144" s="220">
        <v>26.312384000000002</v>
      </c>
      <c r="D144" s="220">
        <v>25.042290000000001</v>
      </c>
      <c r="E144" s="220"/>
      <c r="F144" s="214" t="s">
        <v>152</v>
      </c>
      <c r="G144" s="214" t="s">
        <v>152</v>
      </c>
      <c r="H144" s="214" t="s">
        <v>152</v>
      </c>
      <c r="I144" s="214"/>
      <c r="J144" s="220">
        <v>26.034021000000003</v>
      </c>
      <c r="K144" s="220">
        <v>24.966461000000002</v>
      </c>
      <c r="L144" s="195"/>
    </row>
    <row r="145" spans="1:12" ht="15" customHeight="1" outlineLevel="1" x14ac:dyDescent="0.2">
      <c r="A145" s="213" t="s">
        <v>52</v>
      </c>
      <c r="B145" s="220">
        <v>2237.2573600000001</v>
      </c>
      <c r="C145" s="220">
        <v>8086.0257490000004</v>
      </c>
      <c r="D145" s="220">
        <v>9027.4033710000003</v>
      </c>
      <c r="E145" s="220"/>
      <c r="F145" s="220">
        <v>4419.3607400000001</v>
      </c>
      <c r="G145" s="220">
        <v>15359.650969</v>
      </c>
      <c r="H145" s="220">
        <v>21313.071311</v>
      </c>
      <c r="I145" s="220"/>
      <c r="J145" s="220">
        <v>-7273.6252199999999</v>
      </c>
      <c r="K145" s="220">
        <v>-12285.667939999999</v>
      </c>
      <c r="L145" s="195"/>
    </row>
    <row r="146" spans="1:12" ht="15" customHeight="1" x14ac:dyDescent="0.2">
      <c r="A146" s="213"/>
      <c r="B146" s="214"/>
      <c r="C146" s="214"/>
      <c r="D146" s="214"/>
      <c r="E146" s="214"/>
      <c r="F146" s="214"/>
      <c r="G146" s="214"/>
      <c r="H146" s="214"/>
      <c r="I146" s="214"/>
      <c r="J146" s="214"/>
      <c r="K146" s="214"/>
      <c r="L146" s="195"/>
    </row>
    <row r="147" spans="1:12" x14ac:dyDescent="0.2">
      <c r="A147" s="209" t="s">
        <v>374</v>
      </c>
      <c r="B147" s="212">
        <v>8009.439878000001</v>
      </c>
      <c r="C147" s="212">
        <v>31412.756662</v>
      </c>
      <c r="D147" s="212">
        <v>39109.109378000008</v>
      </c>
      <c r="E147" s="212"/>
      <c r="F147" s="212">
        <v>7143.4733999999999</v>
      </c>
      <c r="G147" s="212">
        <v>28307.304877999999</v>
      </c>
      <c r="H147" s="212">
        <v>29988.977209000001</v>
      </c>
      <c r="I147" s="212"/>
      <c r="J147" s="212">
        <v>3105.451783999998</v>
      </c>
      <c r="K147" s="212">
        <v>9120.1321690000004</v>
      </c>
      <c r="L147" s="195"/>
    </row>
    <row r="148" spans="1:12" outlineLevel="1" x14ac:dyDescent="0.2">
      <c r="A148" s="211" t="s">
        <v>375</v>
      </c>
      <c r="B148" s="214"/>
      <c r="C148" s="214"/>
      <c r="D148" s="214"/>
      <c r="E148" s="214"/>
      <c r="F148" s="214"/>
      <c r="G148" s="214"/>
      <c r="H148" s="214"/>
      <c r="I148" s="214"/>
      <c r="J148" s="214"/>
      <c r="K148" s="214"/>
      <c r="L148" s="195"/>
    </row>
    <row r="149" spans="1:12" ht="15" customHeight="1" outlineLevel="1" x14ac:dyDescent="0.2">
      <c r="A149" s="209"/>
      <c r="B149" s="214"/>
      <c r="C149" s="214"/>
      <c r="D149" s="214"/>
      <c r="E149" s="214"/>
      <c r="F149" s="214"/>
      <c r="G149" s="214"/>
      <c r="H149" s="214"/>
      <c r="I149" s="214"/>
      <c r="J149" s="214"/>
      <c r="K149" s="214"/>
      <c r="L149" s="195"/>
    </row>
    <row r="150" spans="1:12" ht="15" customHeight="1" outlineLevel="1" x14ac:dyDescent="0.2">
      <c r="A150" s="213" t="s">
        <v>376</v>
      </c>
      <c r="B150" s="220">
        <v>55.244740999999998</v>
      </c>
      <c r="C150" s="220">
        <v>222.82664600000001</v>
      </c>
      <c r="D150" s="220">
        <v>155.159392</v>
      </c>
      <c r="E150" s="220"/>
      <c r="F150" s="220">
        <v>180.91478499999999</v>
      </c>
      <c r="G150" s="220">
        <v>930.77352900000005</v>
      </c>
      <c r="H150" s="220">
        <v>884.76638000000003</v>
      </c>
      <c r="I150" s="220"/>
      <c r="J150" s="220">
        <v>-707.94688300000007</v>
      </c>
      <c r="K150" s="220">
        <v>-729.606988</v>
      </c>
      <c r="L150" s="195"/>
    </row>
    <row r="151" spans="1:12" ht="15" customHeight="1" outlineLevel="1" x14ac:dyDescent="0.2">
      <c r="A151" s="213" t="s">
        <v>377</v>
      </c>
      <c r="B151" s="220">
        <v>376.00878999999998</v>
      </c>
      <c r="C151" s="220">
        <v>1620.771735</v>
      </c>
      <c r="D151" s="220">
        <v>1975.058763</v>
      </c>
      <c r="E151" s="220"/>
      <c r="F151" s="220">
        <v>229.19345000000001</v>
      </c>
      <c r="G151" s="220">
        <v>1154.3976299999999</v>
      </c>
      <c r="H151" s="220">
        <v>1044.336888</v>
      </c>
      <c r="I151" s="220"/>
      <c r="J151" s="220">
        <v>466.3741050000001</v>
      </c>
      <c r="K151" s="220">
        <v>930.72187499999995</v>
      </c>
      <c r="L151" s="195"/>
    </row>
    <row r="152" spans="1:12" ht="15" customHeight="1" outlineLevel="1" x14ac:dyDescent="0.2">
      <c r="A152" s="213" t="s">
        <v>378</v>
      </c>
      <c r="B152" s="220">
        <v>32.19408</v>
      </c>
      <c r="C152" s="220">
        <v>106.94937899999999</v>
      </c>
      <c r="D152" s="220">
        <v>133.53714400000001</v>
      </c>
      <c r="E152" s="220"/>
      <c r="F152" s="220">
        <v>9.8953819999999997</v>
      </c>
      <c r="G152" s="220">
        <v>51.159326</v>
      </c>
      <c r="H152" s="220">
        <v>44.355162999999997</v>
      </c>
      <c r="I152" s="220"/>
      <c r="J152" s="214">
        <v>55.790052999999993</v>
      </c>
      <c r="K152" s="220">
        <v>89.181981000000007</v>
      </c>
      <c r="L152" s="195"/>
    </row>
    <row r="153" spans="1:12" ht="15" customHeight="1" outlineLevel="1" x14ac:dyDescent="0.2">
      <c r="A153" s="213" t="s">
        <v>379</v>
      </c>
      <c r="B153" s="220">
        <v>7.4000409999999999</v>
      </c>
      <c r="C153" s="220">
        <v>24.953564</v>
      </c>
      <c r="D153" s="220">
        <v>32.976987000000001</v>
      </c>
      <c r="E153" s="220"/>
      <c r="F153" s="214">
        <v>1.937956</v>
      </c>
      <c r="G153" s="214">
        <v>23.061601</v>
      </c>
      <c r="H153" s="214">
        <v>16.721924000000001</v>
      </c>
      <c r="I153" s="220"/>
      <c r="J153" s="214">
        <v>1.8919630000000005</v>
      </c>
      <c r="K153" s="220">
        <v>16.255063</v>
      </c>
      <c r="L153" s="195"/>
    </row>
    <row r="154" spans="1:12" ht="15" customHeight="1" outlineLevel="1" x14ac:dyDescent="0.2">
      <c r="A154" s="213" t="s">
        <v>380</v>
      </c>
      <c r="B154" s="220">
        <v>4.2107590000000004</v>
      </c>
      <c r="C154" s="220">
        <v>15.456956</v>
      </c>
      <c r="D154" s="220">
        <v>37.883761</v>
      </c>
      <c r="E154" s="220"/>
      <c r="F154" s="220">
        <v>2.2830249999999999</v>
      </c>
      <c r="G154" s="220">
        <v>40.567537999999999</v>
      </c>
      <c r="H154" s="220">
        <v>14.506659000000001</v>
      </c>
      <c r="I154" s="220"/>
      <c r="J154" s="214">
        <v>-25.110582000000001</v>
      </c>
      <c r="K154" s="214">
        <v>23.377102000000001</v>
      </c>
      <c r="L154" s="195"/>
    </row>
    <row r="155" spans="1:12" ht="15" customHeight="1" outlineLevel="1" x14ac:dyDescent="0.2">
      <c r="A155" s="213" t="s">
        <v>381</v>
      </c>
      <c r="B155" s="220">
        <v>123.042338</v>
      </c>
      <c r="C155" s="220">
        <v>532.879594</v>
      </c>
      <c r="D155" s="220">
        <v>634.17194199999994</v>
      </c>
      <c r="E155" s="220"/>
      <c r="F155" s="220">
        <v>87.003912</v>
      </c>
      <c r="G155" s="220">
        <v>330.52783599999998</v>
      </c>
      <c r="H155" s="220">
        <v>378.564773</v>
      </c>
      <c r="I155" s="220"/>
      <c r="J155" s="220">
        <v>202.35175800000002</v>
      </c>
      <c r="K155" s="220">
        <v>255.60716899999994</v>
      </c>
      <c r="L155" s="195"/>
    </row>
    <row r="156" spans="1:12" ht="15" customHeight="1" outlineLevel="1" x14ac:dyDescent="0.2">
      <c r="A156" s="213" t="s">
        <v>382</v>
      </c>
      <c r="B156" s="220">
        <v>44.306752000000003</v>
      </c>
      <c r="C156" s="220">
        <v>228.61670100000001</v>
      </c>
      <c r="D156" s="220">
        <v>264.764478</v>
      </c>
      <c r="E156" s="220"/>
      <c r="F156" s="220">
        <v>78.251126999999997</v>
      </c>
      <c r="G156" s="220">
        <v>324.605324</v>
      </c>
      <c r="H156" s="220">
        <v>348.44245699999999</v>
      </c>
      <c r="I156" s="220"/>
      <c r="J156" s="220">
        <v>-95.98862299999999</v>
      </c>
      <c r="K156" s="220">
        <v>-83.677978999999993</v>
      </c>
      <c r="L156" s="195"/>
    </row>
    <row r="157" spans="1:12" ht="15" customHeight="1" outlineLevel="1" x14ac:dyDescent="0.2">
      <c r="A157" s="213" t="s">
        <v>383</v>
      </c>
      <c r="B157" s="220">
        <v>8.4230020000000003</v>
      </c>
      <c r="C157" s="220">
        <v>53.456271000000001</v>
      </c>
      <c r="D157" s="220">
        <v>38.771067000000002</v>
      </c>
      <c r="E157" s="220"/>
      <c r="F157" s="214">
        <v>2.105334</v>
      </c>
      <c r="G157" s="220">
        <v>8.4458219999999997</v>
      </c>
      <c r="H157" s="220">
        <v>8.1655259999999998</v>
      </c>
      <c r="I157" s="220"/>
      <c r="J157" s="220">
        <v>45.010449000000001</v>
      </c>
      <c r="K157" s="220">
        <v>30.605541000000002</v>
      </c>
      <c r="L157" s="195"/>
    </row>
    <row r="158" spans="1:12" ht="15" customHeight="1" outlineLevel="1" x14ac:dyDescent="0.2">
      <c r="A158" s="213" t="s">
        <v>384</v>
      </c>
      <c r="B158" s="220">
        <v>56.125281000000001</v>
      </c>
      <c r="C158" s="220">
        <v>173.004324</v>
      </c>
      <c r="D158" s="220">
        <v>253.614126</v>
      </c>
      <c r="E158" s="220"/>
      <c r="F158" s="220">
        <v>65.635782000000006</v>
      </c>
      <c r="G158" s="220">
        <v>264.27930400000002</v>
      </c>
      <c r="H158" s="220">
        <v>270.43992700000001</v>
      </c>
      <c r="I158" s="220"/>
      <c r="J158" s="220">
        <v>-91.274980000000028</v>
      </c>
      <c r="K158" s="220">
        <v>-16.825801000000013</v>
      </c>
      <c r="L158" s="195"/>
    </row>
    <row r="159" spans="1:12" ht="15" customHeight="1" outlineLevel="1" x14ac:dyDescent="0.2">
      <c r="A159" s="213" t="s">
        <v>385</v>
      </c>
      <c r="B159" s="220">
        <v>480.18938000000003</v>
      </c>
      <c r="C159" s="220">
        <v>2414.2773969999998</v>
      </c>
      <c r="D159" s="220">
        <v>2406.0755250000002</v>
      </c>
      <c r="E159" s="220"/>
      <c r="F159" s="220">
        <v>679.52067199999999</v>
      </c>
      <c r="G159" s="220">
        <v>4473.197795</v>
      </c>
      <c r="H159" s="220">
        <v>3191.8257309999999</v>
      </c>
      <c r="I159" s="220"/>
      <c r="J159" s="220">
        <v>-2058.9203980000002</v>
      </c>
      <c r="K159" s="220">
        <v>-785.75020599999971</v>
      </c>
      <c r="L159" s="195"/>
    </row>
    <row r="160" spans="1:12" ht="15" customHeight="1" outlineLevel="1" x14ac:dyDescent="0.2">
      <c r="A160" s="213" t="s">
        <v>386</v>
      </c>
      <c r="B160" s="220">
        <v>2212.0016310000001</v>
      </c>
      <c r="C160" s="220">
        <v>8895.4332849999992</v>
      </c>
      <c r="D160" s="220">
        <v>11110.513766</v>
      </c>
      <c r="E160" s="220"/>
      <c r="F160" s="220">
        <v>2442.3982609999998</v>
      </c>
      <c r="G160" s="220">
        <v>9600.7274219999999</v>
      </c>
      <c r="H160" s="220">
        <v>10368.607747</v>
      </c>
      <c r="I160" s="220"/>
      <c r="J160" s="220">
        <v>-705.29413700000077</v>
      </c>
      <c r="K160" s="220">
        <v>741.90601900000001</v>
      </c>
      <c r="L160" s="195"/>
    </row>
    <row r="161" spans="1:12" ht="15" customHeight="1" outlineLevel="1" x14ac:dyDescent="0.2">
      <c r="A161" s="213" t="s">
        <v>387</v>
      </c>
      <c r="B161" s="220">
        <v>43.411411000000001</v>
      </c>
      <c r="C161" s="220">
        <v>357.15242699999999</v>
      </c>
      <c r="D161" s="220">
        <v>162.21732499999999</v>
      </c>
      <c r="E161" s="220"/>
      <c r="F161" s="220">
        <v>7.0114140000000003</v>
      </c>
      <c r="G161" s="220">
        <v>57.033245999999998</v>
      </c>
      <c r="H161" s="220">
        <v>36.679893999999997</v>
      </c>
      <c r="I161" s="220"/>
      <c r="J161" s="220">
        <v>300.11918099999997</v>
      </c>
      <c r="K161" s="220">
        <v>125.537431</v>
      </c>
      <c r="L161" s="195"/>
    </row>
    <row r="162" spans="1:12" ht="15" customHeight="1" outlineLevel="1" x14ac:dyDescent="0.2">
      <c r="A162" s="213" t="s">
        <v>388</v>
      </c>
      <c r="B162" s="220">
        <v>128.82293899999999</v>
      </c>
      <c r="C162" s="220">
        <v>409.07005800000002</v>
      </c>
      <c r="D162" s="220">
        <v>664.62854500000003</v>
      </c>
      <c r="E162" s="220"/>
      <c r="F162" s="220">
        <v>51.362411999999999</v>
      </c>
      <c r="G162" s="220">
        <v>246.310519</v>
      </c>
      <c r="H162" s="220">
        <v>267.68268499999999</v>
      </c>
      <c r="I162" s="220"/>
      <c r="J162" s="220">
        <v>162.75953900000002</v>
      </c>
      <c r="K162" s="220">
        <v>396.94586000000004</v>
      </c>
      <c r="L162" s="195"/>
    </row>
    <row r="163" spans="1:12" ht="15" customHeight="1" outlineLevel="1" x14ac:dyDescent="0.2">
      <c r="A163" s="213" t="s">
        <v>389</v>
      </c>
      <c r="B163" s="220">
        <v>52.458005</v>
      </c>
      <c r="C163" s="220">
        <v>243.025699</v>
      </c>
      <c r="D163" s="220">
        <v>283.55879700000003</v>
      </c>
      <c r="E163" s="220"/>
      <c r="F163" s="220">
        <v>326.95053000000001</v>
      </c>
      <c r="G163" s="220">
        <v>711.97006099999999</v>
      </c>
      <c r="H163" s="220">
        <v>1067.5550539999999</v>
      </c>
      <c r="I163" s="220"/>
      <c r="J163" s="220">
        <v>-468.94436199999996</v>
      </c>
      <c r="K163" s="220">
        <v>-783.9962569999999</v>
      </c>
      <c r="L163" s="195"/>
    </row>
    <row r="164" spans="1:12" ht="15" customHeight="1" outlineLevel="1" x14ac:dyDescent="0.2">
      <c r="A164" s="213" t="s">
        <v>390</v>
      </c>
      <c r="B164" s="220">
        <v>444.56174800000002</v>
      </c>
      <c r="C164" s="220">
        <v>1651.9446989999999</v>
      </c>
      <c r="D164" s="220">
        <v>1890.1342010000001</v>
      </c>
      <c r="E164" s="220"/>
      <c r="F164" s="220">
        <v>655.14160700000002</v>
      </c>
      <c r="G164" s="220">
        <v>2147.1726440000002</v>
      </c>
      <c r="H164" s="220">
        <v>3064.5952849999999</v>
      </c>
      <c r="I164" s="220"/>
      <c r="J164" s="220">
        <v>-495.22794500000032</v>
      </c>
      <c r="K164" s="220">
        <v>-1174.4610839999998</v>
      </c>
      <c r="L164" s="195"/>
    </row>
    <row r="165" spans="1:12" ht="15" customHeight="1" outlineLevel="1" x14ac:dyDescent="0.2">
      <c r="A165" s="213" t="s">
        <v>391</v>
      </c>
      <c r="B165" s="220">
        <v>26.508210999999999</v>
      </c>
      <c r="C165" s="220">
        <v>72.995320000000007</v>
      </c>
      <c r="D165" s="220">
        <v>195.62407999999999</v>
      </c>
      <c r="E165" s="220"/>
      <c r="F165" s="220">
        <v>19.561419000000001</v>
      </c>
      <c r="G165" s="220">
        <v>21.859728</v>
      </c>
      <c r="H165" s="220">
        <v>43.543506999999998</v>
      </c>
      <c r="I165" s="220"/>
      <c r="J165" s="220">
        <v>51.135592000000003</v>
      </c>
      <c r="K165" s="220">
        <v>152.08057299999999</v>
      </c>
      <c r="L165" s="195"/>
    </row>
    <row r="166" spans="1:12" ht="15" customHeight="1" outlineLevel="1" x14ac:dyDescent="0.2">
      <c r="A166" s="213" t="s">
        <v>392</v>
      </c>
      <c r="B166" s="220">
        <v>6.4912859999999997</v>
      </c>
      <c r="C166" s="220">
        <v>56.941617999999998</v>
      </c>
      <c r="D166" s="220">
        <v>34.776964</v>
      </c>
      <c r="E166" s="220"/>
      <c r="F166" s="220">
        <v>10.42713</v>
      </c>
      <c r="G166" s="220">
        <v>137.123188</v>
      </c>
      <c r="H166" s="220">
        <v>72.915379999999999</v>
      </c>
      <c r="I166" s="220"/>
      <c r="J166" s="220">
        <v>-80.181569999999994</v>
      </c>
      <c r="K166" s="220">
        <v>-38.138415999999999</v>
      </c>
      <c r="L166" s="195"/>
    </row>
    <row r="167" spans="1:12" ht="15" customHeight="1" outlineLevel="1" x14ac:dyDescent="0.2">
      <c r="A167" s="213" t="s">
        <v>393</v>
      </c>
      <c r="B167" s="220">
        <v>10.941386</v>
      </c>
      <c r="C167" s="220">
        <v>14.022444999999999</v>
      </c>
      <c r="D167" s="220">
        <v>54.421519000000004</v>
      </c>
      <c r="E167" s="220"/>
      <c r="F167" s="220">
        <v>4.3930129999999998</v>
      </c>
      <c r="G167" s="220">
        <v>36.285684000000003</v>
      </c>
      <c r="H167" s="220">
        <v>31.172402999999999</v>
      </c>
      <c r="I167" s="220"/>
      <c r="J167" s="214">
        <v>-22.263239000000006</v>
      </c>
      <c r="K167" s="214">
        <v>23.249116000000004</v>
      </c>
      <c r="L167" s="195"/>
    </row>
    <row r="168" spans="1:12" ht="15" customHeight="1" outlineLevel="1" x14ac:dyDescent="0.2">
      <c r="A168" s="213" t="s">
        <v>394</v>
      </c>
      <c r="B168" s="220">
        <v>24.877472999999998</v>
      </c>
      <c r="C168" s="220">
        <v>40.087285999999999</v>
      </c>
      <c r="D168" s="220">
        <v>77.908563000000001</v>
      </c>
      <c r="E168" s="220"/>
      <c r="F168" s="220">
        <v>14.959834000000001</v>
      </c>
      <c r="G168" s="220">
        <v>73.774607000000003</v>
      </c>
      <c r="H168" s="220">
        <v>68.093170000000001</v>
      </c>
      <c r="I168" s="220"/>
      <c r="J168" s="220">
        <v>-33.687321000000004</v>
      </c>
      <c r="K168" s="214">
        <v>9.8153930000000003</v>
      </c>
      <c r="L168" s="195"/>
    </row>
    <row r="169" spans="1:12" ht="15" customHeight="1" outlineLevel="1" x14ac:dyDescent="0.2">
      <c r="A169" s="213" t="s">
        <v>395</v>
      </c>
      <c r="B169" s="220">
        <v>2199.4853459999999</v>
      </c>
      <c r="C169" s="220">
        <v>8096.1810869999999</v>
      </c>
      <c r="D169" s="220">
        <v>11107.220651</v>
      </c>
      <c r="E169" s="220"/>
      <c r="F169" s="220">
        <v>1173.279131</v>
      </c>
      <c r="G169" s="220">
        <v>2800.4752659999999</v>
      </c>
      <c r="H169" s="220">
        <v>3588.3840270000001</v>
      </c>
      <c r="I169" s="220"/>
      <c r="J169" s="220">
        <v>5295.7058209999996</v>
      </c>
      <c r="K169" s="220">
        <v>7518.8366239999996</v>
      </c>
      <c r="L169" s="195"/>
    </row>
    <row r="170" spans="1:12" ht="15" customHeight="1" outlineLevel="1" x14ac:dyDescent="0.2">
      <c r="A170" s="213" t="s">
        <v>396</v>
      </c>
      <c r="B170" s="220">
        <v>140.47417999999999</v>
      </c>
      <c r="C170" s="220">
        <v>467.162554</v>
      </c>
      <c r="D170" s="220">
        <v>690.17377199999999</v>
      </c>
      <c r="E170" s="220"/>
      <c r="F170" s="220">
        <v>45.779981999999997</v>
      </c>
      <c r="G170" s="220">
        <v>343.04068699999999</v>
      </c>
      <c r="H170" s="220">
        <v>263.771233</v>
      </c>
      <c r="I170" s="220"/>
      <c r="J170" s="220">
        <v>124.12186700000001</v>
      </c>
      <c r="K170" s="220">
        <v>426.40253899999999</v>
      </c>
      <c r="L170" s="195"/>
    </row>
    <row r="171" spans="1:12" ht="15" customHeight="1" outlineLevel="1" x14ac:dyDescent="0.2">
      <c r="A171" s="213" t="s">
        <v>397</v>
      </c>
      <c r="B171" s="220">
        <v>33.937933999999998</v>
      </c>
      <c r="C171" s="220">
        <v>115.15966299999999</v>
      </c>
      <c r="D171" s="220">
        <v>166.95222200000001</v>
      </c>
      <c r="E171" s="220"/>
      <c r="F171" s="220">
        <v>15.17244</v>
      </c>
      <c r="G171" s="220">
        <v>55.2301</v>
      </c>
      <c r="H171" s="220">
        <v>104.622343</v>
      </c>
      <c r="I171" s="220"/>
      <c r="J171" s="220">
        <v>59.929562999999995</v>
      </c>
      <c r="K171" s="220">
        <v>62.329879000000005</v>
      </c>
      <c r="L171" s="195"/>
    </row>
    <row r="172" spans="1:12" ht="15" customHeight="1" outlineLevel="1" x14ac:dyDescent="0.2">
      <c r="A172" s="213" t="s">
        <v>398</v>
      </c>
      <c r="B172" s="220">
        <v>37.955739999999999</v>
      </c>
      <c r="C172" s="220">
        <v>175.00864899999999</v>
      </c>
      <c r="D172" s="220">
        <v>193.34560300000001</v>
      </c>
      <c r="E172" s="220"/>
      <c r="F172" s="220">
        <v>9.4116769999999992</v>
      </c>
      <c r="G172" s="220">
        <v>47.569428000000002</v>
      </c>
      <c r="H172" s="220">
        <v>53.890960999999997</v>
      </c>
      <c r="I172" s="220"/>
      <c r="J172" s="220">
        <v>127.43922099999999</v>
      </c>
      <c r="K172" s="220">
        <v>139.45464200000001</v>
      </c>
      <c r="L172" s="195"/>
    </row>
    <row r="173" spans="1:12" ht="15" customHeight="1" outlineLevel="1" x14ac:dyDescent="0.2">
      <c r="A173" s="213" t="s">
        <v>399</v>
      </c>
      <c r="B173" s="220">
        <v>25.129131999999998</v>
      </c>
      <c r="C173" s="220">
        <v>90.424627000000001</v>
      </c>
      <c r="D173" s="220">
        <v>118.409453</v>
      </c>
      <c r="E173" s="220"/>
      <c r="F173" s="220">
        <v>12.978154999999999</v>
      </c>
      <c r="G173" s="220">
        <v>54.730096000000003</v>
      </c>
      <c r="H173" s="220">
        <v>58.873606000000002</v>
      </c>
      <c r="I173" s="220"/>
      <c r="J173" s="220">
        <v>35.694530999999998</v>
      </c>
      <c r="K173" s="220">
        <v>59.535846999999997</v>
      </c>
      <c r="L173" s="195"/>
    </row>
    <row r="174" spans="1:12" ht="15" customHeight="1" outlineLevel="1" x14ac:dyDescent="0.2">
      <c r="A174" s="213" t="s">
        <v>400</v>
      </c>
      <c r="B174" s="220">
        <v>166.68619100000001</v>
      </c>
      <c r="C174" s="220">
        <v>266.71878700000002</v>
      </c>
      <c r="D174" s="220">
        <v>665.90577299999995</v>
      </c>
      <c r="E174" s="220"/>
      <c r="F174" s="220">
        <v>17.531282000000001</v>
      </c>
      <c r="G174" s="220">
        <v>40.056455</v>
      </c>
      <c r="H174" s="220">
        <v>62.061832000000003</v>
      </c>
      <c r="I174" s="220"/>
      <c r="J174" s="220">
        <v>226.66233200000002</v>
      </c>
      <c r="K174" s="220">
        <v>603.84394099999997</v>
      </c>
      <c r="L174" s="195"/>
    </row>
    <row r="175" spans="1:12" ht="15" customHeight="1" outlineLevel="1" x14ac:dyDescent="0.2">
      <c r="A175" s="213" t="s">
        <v>401</v>
      </c>
      <c r="B175" s="220">
        <v>348.86146300000001</v>
      </c>
      <c r="C175" s="220">
        <v>944.96754599999997</v>
      </c>
      <c r="D175" s="220">
        <v>1108.6308329999999</v>
      </c>
      <c r="E175" s="220"/>
      <c r="F175" s="220">
        <v>250.82932400000001</v>
      </c>
      <c r="G175" s="220">
        <v>765.768776</v>
      </c>
      <c r="H175" s="220">
        <v>1070.7641000000001</v>
      </c>
      <c r="I175" s="220"/>
      <c r="J175" s="220">
        <v>179.19876999999997</v>
      </c>
      <c r="K175" s="220">
        <v>37.86673299999984</v>
      </c>
      <c r="L175" s="195"/>
    </row>
    <row r="176" spans="1:12" ht="15" customHeight="1" outlineLevel="1" x14ac:dyDescent="0.2">
      <c r="A176" s="213" t="s">
        <v>402</v>
      </c>
      <c r="B176" s="220">
        <v>123.281694</v>
      </c>
      <c r="C176" s="220">
        <v>587.48220300000003</v>
      </c>
      <c r="D176" s="220">
        <v>688.80385699999999</v>
      </c>
      <c r="E176" s="220"/>
      <c r="F176" s="220">
        <v>174.64892499999999</v>
      </c>
      <c r="G176" s="220">
        <v>732.34973400000001</v>
      </c>
      <c r="H176" s="220">
        <v>864.02340400000003</v>
      </c>
      <c r="I176" s="220"/>
      <c r="J176" s="220">
        <v>-144.86753099999999</v>
      </c>
      <c r="K176" s="220">
        <v>-175.21954700000003</v>
      </c>
      <c r="L176" s="195"/>
    </row>
    <row r="177" spans="1:12" ht="15" customHeight="1" outlineLevel="1" x14ac:dyDescent="0.2">
      <c r="A177" s="213" t="s">
        <v>403</v>
      </c>
      <c r="B177" s="220">
        <v>796.40894400000002</v>
      </c>
      <c r="C177" s="220">
        <v>3535.7861419999999</v>
      </c>
      <c r="D177" s="220">
        <v>3963.870269</v>
      </c>
      <c r="E177" s="220"/>
      <c r="F177" s="220">
        <v>574.89543900000001</v>
      </c>
      <c r="G177" s="220">
        <v>2834.8115320000002</v>
      </c>
      <c r="H177" s="220">
        <v>2699.6151500000001</v>
      </c>
      <c r="I177" s="220"/>
      <c r="J177" s="220">
        <v>700.97460999999976</v>
      </c>
      <c r="K177" s="220">
        <v>1264.2551189999999</v>
      </c>
      <c r="L177" s="195"/>
    </row>
    <row r="178" spans="1:12" ht="15" customHeight="1" x14ac:dyDescent="0.2">
      <c r="A178" s="213"/>
      <c r="B178" s="214"/>
      <c r="C178" s="214"/>
      <c r="D178" s="214"/>
      <c r="E178" s="214"/>
      <c r="F178" s="214"/>
      <c r="G178" s="214"/>
      <c r="H178" s="214"/>
      <c r="I178" s="214"/>
      <c r="J178" s="214"/>
      <c r="K178" s="214"/>
      <c r="L178" s="195"/>
    </row>
    <row r="179" spans="1:12" s="226" customFormat="1" ht="15" customHeight="1" x14ac:dyDescent="0.2">
      <c r="A179" s="209" t="s">
        <v>404</v>
      </c>
      <c r="B179" s="212">
        <v>1305.945637</v>
      </c>
      <c r="C179" s="212">
        <v>3258.3679139999999</v>
      </c>
      <c r="D179" s="212">
        <v>6706.6093820000006</v>
      </c>
      <c r="E179" s="212"/>
      <c r="F179" s="212">
        <v>1478.706085</v>
      </c>
      <c r="G179" s="212">
        <v>3499.7150860000002</v>
      </c>
      <c r="H179" s="212">
        <v>5936.6277650000002</v>
      </c>
      <c r="I179" s="212"/>
      <c r="J179" s="212">
        <v>-241.34717200000011</v>
      </c>
      <c r="K179" s="212">
        <v>769.98161700000003</v>
      </c>
      <c r="L179" s="225"/>
    </row>
    <row r="180" spans="1:12" s="226" customFormat="1" ht="15" customHeight="1" outlineLevel="1" x14ac:dyDescent="0.2">
      <c r="A180" s="211" t="s">
        <v>405</v>
      </c>
      <c r="B180" s="214"/>
      <c r="C180" s="214"/>
      <c r="D180" s="214"/>
      <c r="E180" s="214"/>
      <c r="F180" s="214"/>
      <c r="G180" s="214"/>
      <c r="H180" s="214"/>
      <c r="I180" s="214"/>
      <c r="J180" s="214"/>
      <c r="K180" s="214"/>
      <c r="L180" s="225"/>
    </row>
    <row r="181" spans="1:12" s="226" customFormat="1" ht="15" customHeight="1" outlineLevel="1" x14ac:dyDescent="0.2">
      <c r="A181" s="209"/>
      <c r="B181" s="214"/>
      <c r="C181" s="214"/>
      <c r="D181" s="214"/>
      <c r="E181" s="214"/>
      <c r="F181" s="214"/>
      <c r="G181" s="214"/>
      <c r="H181" s="214"/>
      <c r="I181" s="214"/>
      <c r="J181" s="214"/>
      <c r="K181" s="214"/>
      <c r="L181" s="225"/>
    </row>
    <row r="182" spans="1:12" ht="15" customHeight="1" outlineLevel="1" x14ac:dyDescent="0.2">
      <c r="A182" s="213" t="s">
        <v>406</v>
      </c>
      <c r="B182" s="214">
        <v>1.905386</v>
      </c>
      <c r="C182" s="214">
        <v>3.9742199999999999</v>
      </c>
      <c r="D182" s="214">
        <v>6.4066080000000003</v>
      </c>
      <c r="E182" s="214"/>
      <c r="F182" s="214" t="s">
        <v>152</v>
      </c>
      <c r="G182" s="214">
        <v>0.96146299999999996</v>
      </c>
      <c r="H182" s="214">
        <v>0.705372</v>
      </c>
      <c r="I182" s="214"/>
      <c r="J182" s="214">
        <v>3.0127569999999997</v>
      </c>
      <c r="K182" s="214">
        <v>5.7012360000000006</v>
      </c>
    </row>
    <row r="183" spans="1:12" ht="15" customHeight="1" outlineLevel="1" x14ac:dyDescent="0.2">
      <c r="A183" s="213" t="s">
        <v>407</v>
      </c>
      <c r="B183" s="214" t="s">
        <v>152</v>
      </c>
      <c r="C183" s="214" t="s">
        <v>152</v>
      </c>
      <c r="D183" s="214">
        <v>1.5442800000000001</v>
      </c>
      <c r="E183" s="214"/>
      <c r="F183" s="214" t="s">
        <v>152</v>
      </c>
      <c r="G183" s="214" t="s">
        <v>152</v>
      </c>
      <c r="H183" s="214">
        <v>1.4431039999999999</v>
      </c>
      <c r="I183" s="214"/>
      <c r="J183" s="214" t="s">
        <v>152</v>
      </c>
      <c r="K183" s="214" t="s">
        <v>152</v>
      </c>
    </row>
    <row r="184" spans="1:12" ht="15" customHeight="1" outlineLevel="1" x14ac:dyDescent="0.2">
      <c r="A184" s="213" t="s">
        <v>408</v>
      </c>
      <c r="B184" s="214" t="s">
        <v>152</v>
      </c>
      <c r="C184" s="214" t="s">
        <v>152</v>
      </c>
      <c r="D184" s="214">
        <v>0.71391400000000005</v>
      </c>
      <c r="E184" s="220"/>
      <c r="F184" s="214" t="s">
        <v>152</v>
      </c>
      <c r="G184" s="214">
        <v>0</v>
      </c>
      <c r="H184" s="214" t="s">
        <v>152</v>
      </c>
      <c r="I184" s="220"/>
      <c r="J184" s="214" t="s">
        <v>152</v>
      </c>
      <c r="K184" s="214">
        <v>0.70431500000000002</v>
      </c>
    </row>
    <row r="185" spans="1:12" ht="15" customHeight="1" outlineLevel="1" x14ac:dyDescent="0.2">
      <c r="A185" s="213" t="s">
        <v>409</v>
      </c>
      <c r="B185" s="214">
        <v>0</v>
      </c>
      <c r="C185" s="214">
        <v>0</v>
      </c>
      <c r="D185" s="214">
        <v>0</v>
      </c>
      <c r="E185" s="220"/>
      <c r="F185" s="214" t="s">
        <v>152</v>
      </c>
      <c r="G185" s="214" t="s">
        <v>152</v>
      </c>
      <c r="H185" s="214" t="s">
        <v>152</v>
      </c>
      <c r="I185" s="220"/>
      <c r="J185" s="214" t="s">
        <v>152</v>
      </c>
      <c r="K185" s="214" t="s">
        <v>152</v>
      </c>
    </row>
    <row r="186" spans="1:12" ht="15" customHeight="1" outlineLevel="1" x14ac:dyDescent="0.2">
      <c r="A186" s="213" t="s">
        <v>410</v>
      </c>
      <c r="B186" s="214">
        <v>0</v>
      </c>
      <c r="C186" s="214">
        <v>1.1771149999999999</v>
      </c>
      <c r="D186" s="214">
        <v>1.3010740000000001</v>
      </c>
      <c r="E186" s="220"/>
      <c r="F186" s="214">
        <v>0.94552800000000004</v>
      </c>
      <c r="G186" s="214">
        <v>5.044009</v>
      </c>
      <c r="H186" s="214">
        <v>6.7135049999999996</v>
      </c>
      <c r="I186" s="220"/>
      <c r="J186" s="214">
        <v>-3.8668940000000003</v>
      </c>
      <c r="K186" s="214">
        <v>-5.4124309999999998</v>
      </c>
    </row>
    <row r="187" spans="1:12" ht="15" customHeight="1" outlineLevel="1" x14ac:dyDescent="0.2">
      <c r="A187" s="213" t="s">
        <v>411</v>
      </c>
      <c r="B187" s="214" t="s">
        <v>152</v>
      </c>
      <c r="C187" s="214">
        <v>1.93465</v>
      </c>
      <c r="D187" s="214">
        <v>1.3764419999999999</v>
      </c>
      <c r="E187" s="220"/>
      <c r="F187" s="214" t="s">
        <v>152</v>
      </c>
      <c r="G187" s="214">
        <v>3.3780839999999999</v>
      </c>
      <c r="H187" s="214">
        <v>1.914312</v>
      </c>
      <c r="I187" s="220"/>
      <c r="J187" s="214">
        <v>-1.4434339999999999</v>
      </c>
      <c r="K187" s="214">
        <v>-0.53787000000000007</v>
      </c>
    </row>
    <row r="188" spans="1:12" ht="15" customHeight="1" outlineLevel="1" x14ac:dyDescent="0.2">
      <c r="A188" s="213" t="s">
        <v>412</v>
      </c>
      <c r="B188" s="214" t="s">
        <v>152</v>
      </c>
      <c r="C188" s="214" t="s">
        <v>152</v>
      </c>
      <c r="D188" s="214" t="s">
        <v>152</v>
      </c>
      <c r="E188" s="214"/>
      <c r="F188" s="214" t="s">
        <v>152</v>
      </c>
      <c r="G188" s="214" t="s">
        <v>152</v>
      </c>
      <c r="H188" s="214" t="s">
        <v>152</v>
      </c>
      <c r="I188" s="220"/>
      <c r="J188" s="214" t="s">
        <v>152</v>
      </c>
      <c r="K188" s="214" t="s">
        <v>152</v>
      </c>
    </row>
    <row r="189" spans="1:12" ht="15" customHeight="1" outlineLevel="1" x14ac:dyDescent="0.2">
      <c r="A189" s="213" t="s">
        <v>413</v>
      </c>
      <c r="B189" s="214">
        <v>0.51071699999999998</v>
      </c>
      <c r="C189" s="214">
        <v>1.068892</v>
      </c>
      <c r="D189" s="214">
        <v>2.574179</v>
      </c>
      <c r="E189" s="214"/>
      <c r="F189" s="214" t="s">
        <v>152</v>
      </c>
      <c r="G189" s="214">
        <v>1.049812</v>
      </c>
      <c r="H189" s="214" t="s">
        <v>152</v>
      </c>
      <c r="I189" s="220"/>
      <c r="J189" s="214" t="s">
        <v>152</v>
      </c>
      <c r="K189" s="214">
        <v>2.5635629999999998</v>
      </c>
    </row>
    <row r="190" spans="1:12" ht="15" customHeight="1" outlineLevel="1" x14ac:dyDescent="0.2">
      <c r="A190" s="213" t="s">
        <v>414</v>
      </c>
      <c r="B190" s="220">
        <v>38.223396000000001</v>
      </c>
      <c r="C190" s="220">
        <v>176.80368899999999</v>
      </c>
      <c r="D190" s="220">
        <v>183.92257599999999</v>
      </c>
      <c r="E190" s="220"/>
      <c r="F190" s="220">
        <v>175.367087</v>
      </c>
      <c r="G190" s="220">
        <v>448.18841300000003</v>
      </c>
      <c r="H190" s="220">
        <v>782.52283999999997</v>
      </c>
      <c r="I190" s="220"/>
      <c r="J190" s="220">
        <v>-271.38472400000001</v>
      </c>
      <c r="K190" s="220">
        <v>-598.60026399999992</v>
      </c>
    </row>
    <row r="191" spans="1:12" ht="15" customHeight="1" outlineLevel="1" x14ac:dyDescent="0.2">
      <c r="A191" s="213" t="s">
        <v>415</v>
      </c>
      <c r="B191" s="220">
        <v>411.09576700000002</v>
      </c>
      <c r="C191" s="220">
        <v>607.38368400000002</v>
      </c>
      <c r="D191" s="220">
        <v>2136.961761</v>
      </c>
      <c r="E191" s="220"/>
      <c r="F191" s="220">
        <v>1124.10825</v>
      </c>
      <c r="G191" s="220">
        <v>2602.6386109999999</v>
      </c>
      <c r="H191" s="220">
        <v>4358.6493330000003</v>
      </c>
      <c r="I191" s="220"/>
      <c r="J191" s="220">
        <v>-1995.254927</v>
      </c>
      <c r="K191" s="220">
        <v>-2221.6875720000003</v>
      </c>
    </row>
    <row r="192" spans="1:12" ht="15" customHeight="1" outlineLevel="1" x14ac:dyDescent="0.2">
      <c r="A192" s="213" t="s">
        <v>416</v>
      </c>
      <c r="B192" s="220">
        <v>850.56711600000006</v>
      </c>
      <c r="C192" s="220">
        <v>2454.960998</v>
      </c>
      <c r="D192" s="220">
        <v>4352.019902</v>
      </c>
      <c r="E192" s="220"/>
      <c r="F192" s="220">
        <v>177.401827</v>
      </c>
      <c r="G192" s="220">
        <v>433.40574099999998</v>
      </c>
      <c r="H192" s="220">
        <v>780.550297</v>
      </c>
      <c r="I192" s="220"/>
      <c r="J192" s="220">
        <v>2021.555257</v>
      </c>
      <c r="K192" s="220">
        <v>3571.4696050000002</v>
      </c>
    </row>
    <row r="193" spans="1:12" ht="15" customHeight="1" outlineLevel="1" x14ac:dyDescent="0.2">
      <c r="A193" s="213"/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</row>
    <row r="194" spans="1:12" ht="15" customHeight="1" outlineLevel="1" x14ac:dyDescent="0.2">
      <c r="A194" s="213" t="s">
        <v>306</v>
      </c>
      <c r="B194" s="214">
        <v>3.033712</v>
      </c>
      <c r="C194" s="214">
        <v>10.420385</v>
      </c>
      <c r="D194" s="214">
        <v>19.759111000000001</v>
      </c>
      <c r="E194" s="214"/>
      <c r="F194" s="214">
        <v>0.61972500000000008</v>
      </c>
      <c r="G194" s="214">
        <v>4.890981</v>
      </c>
      <c r="H194" s="214">
        <v>3.8450099999999998</v>
      </c>
      <c r="I194" s="214"/>
      <c r="J194" s="214">
        <v>5.5294040000000004</v>
      </c>
      <c r="K194" s="214">
        <v>15.914101</v>
      </c>
      <c r="L194" s="227"/>
    </row>
    <row r="195" spans="1:12" ht="15" customHeight="1" x14ac:dyDescent="0.2">
      <c r="A195" s="221" t="s">
        <v>307</v>
      </c>
      <c r="B195" s="214"/>
      <c r="C195" s="214"/>
      <c r="D195" s="214"/>
      <c r="E195" s="214"/>
      <c r="F195" s="214"/>
      <c r="G195" s="214"/>
      <c r="H195" s="214"/>
      <c r="I195" s="214"/>
      <c r="J195" s="214"/>
      <c r="K195" s="214"/>
    </row>
    <row r="196" spans="1:12" ht="15" customHeight="1" x14ac:dyDescent="0.2">
      <c r="A196" s="221"/>
      <c r="B196" s="214"/>
      <c r="C196" s="214"/>
      <c r="D196" s="214"/>
      <c r="E196" s="214"/>
      <c r="F196" s="214"/>
      <c r="G196" s="214"/>
      <c r="H196" s="214"/>
      <c r="I196" s="214"/>
      <c r="J196" s="214"/>
      <c r="K196" s="214"/>
    </row>
    <row r="197" spans="1:12" ht="17.25" customHeight="1" x14ac:dyDescent="0.2">
      <c r="A197" s="209" t="s">
        <v>417</v>
      </c>
      <c r="B197" s="212">
        <v>347.2651449999999</v>
      </c>
      <c r="C197" s="212">
        <v>1345.8552459999999</v>
      </c>
      <c r="D197" s="212">
        <v>1627.0519710000001</v>
      </c>
      <c r="E197" s="212"/>
      <c r="F197" s="212">
        <v>489.76298799999995</v>
      </c>
      <c r="G197" s="212">
        <v>1550.4102019999998</v>
      </c>
      <c r="H197" s="212">
        <v>1753.3616480000001</v>
      </c>
      <c r="I197" s="212"/>
      <c r="J197" s="212">
        <v>-204.55495599999995</v>
      </c>
      <c r="K197" s="212">
        <v>-126.30967700000005</v>
      </c>
      <c r="L197" s="212"/>
    </row>
    <row r="198" spans="1:12" ht="24" outlineLevel="1" x14ac:dyDescent="0.2">
      <c r="A198" s="211" t="s">
        <v>418</v>
      </c>
      <c r="B198" s="214"/>
      <c r="C198" s="214"/>
      <c r="D198" s="214"/>
      <c r="E198" s="214"/>
      <c r="F198" s="214"/>
      <c r="G198" s="214"/>
      <c r="H198" s="214"/>
      <c r="I198" s="214"/>
      <c r="J198" s="214"/>
      <c r="K198" s="214"/>
    </row>
    <row r="199" spans="1:12" ht="15" customHeight="1" outlineLevel="1" x14ac:dyDescent="0.2">
      <c r="A199" s="211"/>
      <c r="B199" s="214"/>
      <c r="C199" s="214"/>
      <c r="D199" s="214"/>
      <c r="E199" s="214"/>
      <c r="F199" s="214"/>
      <c r="G199" s="214"/>
      <c r="H199" s="214"/>
      <c r="I199" s="214"/>
      <c r="J199" s="214"/>
      <c r="K199" s="214"/>
    </row>
    <row r="200" spans="1:12" ht="15" customHeight="1" outlineLevel="1" x14ac:dyDescent="0.2">
      <c r="A200" s="213" t="s">
        <v>419</v>
      </c>
      <c r="B200" s="214" t="s">
        <v>152</v>
      </c>
      <c r="C200" s="214">
        <v>5.9297319999999996</v>
      </c>
      <c r="D200" s="214">
        <v>4.5183160000000004</v>
      </c>
      <c r="E200" s="220"/>
      <c r="F200" s="214" t="s">
        <v>152</v>
      </c>
      <c r="G200" s="214" t="s">
        <v>152</v>
      </c>
      <c r="H200" s="214" t="s">
        <v>152</v>
      </c>
      <c r="I200" s="220"/>
      <c r="J200" s="214">
        <v>5.5527139999999999</v>
      </c>
      <c r="K200" s="214">
        <v>4.3779900000000005</v>
      </c>
    </row>
    <row r="201" spans="1:12" ht="15" customHeight="1" outlineLevel="1" x14ac:dyDescent="0.2">
      <c r="A201" s="213" t="s">
        <v>420</v>
      </c>
      <c r="B201" s="214">
        <v>1.735484</v>
      </c>
      <c r="C201" s="214">
        <v>18.605048</v>
      </c>
      <c r="D201" s="220">
        <v>8.5615609999999993</v>
      </c>
      <c r="E201" s="220"/>
      <c r="F201" s="214" t="s">
        <v>152</v>
      </c>
      <c r="G201" s="214" t="s">
        <v>152</v>
      </c>
      <c r="H201" s="214" t="s">
        <v>152</v>
      </c>
      <c r="I201" s="214" t="s">
        <v>152</v>
      </c>
      <c r="J201" s="214">
        <v>18.408888000000001</v>
      </c>
      <c r="K201" s="220">
        <v>8.2461149999999996</v>
      </c>
    </row>
    <row r="202" spans="1:12" ht="15" customHeight="1" outlineLevel="1" x14ac:dyDescent="0.2">
      <c r="A202" s="213" t="s">
        <v>421</v>
      </c>
      <c r="B202" s="214">
        <v>0.56533100000000003</v>
      </c>
      <c r="C202" s="214">
        <v>2.9776769999999999</v>
      </c>
      <c r="D202" s="214">
        <v>2.7357879999999999</v>
      </c>
      <c r="E202" s="220"/>
      <c r="F202" s="220">
        <v>35.468774000000003</v>
      </c>
      <c r="G202" s="214">
        <v>46.201411999999998</v>
      </c>
      <c r="H202" s="220">
        <v>82.084423999999999</v>
      </c>
      <c r="I202" s="220"/>
      <c r="J202" s="214">
        <v>-43.223734999999998</v>
      </c>
      <c r="K202" s="220">
        <v>-79.348635999999999</v>
      </c>
    </row>
    <row r="203" spans="1:12" ht="15" customHeight="1" outlineLevel="1" x14ac:dyDescent="0.2">
      <c r="A203" s="213" t="s">
        <v>422</v>
      </c>
      <c r="B203" s="220">
        <v>6.6735680000000004</v>
      </c>
      <c r="C203" s="220">
        <v>39.280259999999998</v>
      </c>
      <c r="D203" s="220">
        <v>48.668624000000001</v>
      </c>
      <c r="E203" s="220"/>
      <c r="F203" s="214" t="s">
        <v>152</v>
      </c>
      <c r="G203" s="214">
        <v>6.9064519999999998</v>
      </c>
      <c r="H203" s="214">
        <v>18.034952000000001</v>
      </c>
      <c r="I203" s="220"/>
      <c r="J203" s="220">
        <v>32.373807999999997</v>
      </c>
      <c r="K203" s="214">
        <v>30.633672000000001</v>
      </c>
    </row>
    <row r="204" spans="1:12" ht="15" customHeight="1" outlineLevel="1" x14ac:dyDescent="0.2">
      <c r="A204" s="213" t="s">
        <v>423</v>
      </c>
      <c r="B204" s="220">
        <v>26.005013999999999</v>
      </c>
      <c r="C204" s="220">
        <v>66.525745999999998</v>
      </c>
      <c r="D204" s="220">
        <v>108.642852</v>
      </c>
      <c r="E204" s="220"/>
      <c r="F204" s="214">
        <v>2.9255770000000001</v>
      </c>
      <c r="G204" s="214">
        <v>5.9105400000000001</v>
      </c>
      <c r="H204" s="214">
        <v>15.776854999999999</v>
      </c>
      <c r="I204" s="220"/>
      <c r="J204" s="220">
        <v>60.615206000000001</v>
      </c>
      <c r="K204" s="220">
        <v>92.865997000000007</v>
      </c>
    </row>
    <row r="205" spans="1:12" ht="15" customHeight="1" outlineLevel="1" x14ac:dyDescent="0.2">
      <c r="A205" s="213" t="s">
        <v>424</v>
      </c>
      <c r="B205" s="214">
        <v>0.86396600000000001</v>
      </c>
      <c r="C205" s="214">
        <v>3.0120770000000001</v>
      </c>
      <c r="D205" s="214">
        <v>3.6288559999999999</v>
      </c>
      <c r="E205" s="214"/>
      <c r="F205" s="214" t="s">
        <v>152</v>
      </c>
      <c r="G205" s="214" t="s">
        <v>152</v>
      </c>
      <c r="H205" s="214" t="s">
        <v>152</v>
      </c>
      <c r="I205" s="220"/>
      <c r="J205" s="214">
        <v>2.8422900000000002</v>
      </c>
      <c r="K205" s="214">
        <v>3.5817389999999998</v>
      </c>
    </row>
    <row r="206" spans="1:12" ht="15" customHeight="1" outlineLevel="1" x14ac:dyDescent="0.2">
      <c r="A206" s="213" t="s">
        <v>425</v>
      </c>
      <c r="B206" s="214">
        <v>0</v>
      </c>
      <c r="C206" s="214">
        <v>0.98306700000000002</v>
      </c>
      <c r="D206" s="214">
        <v>0.51126300000000002</v>
      </c>
      <c r="E206" s="214"/>
      <c r="F206" s="214">
        <v>2.1171509999999998</v>
      </c>
      <c r="G206" s="214">
        <v>5.7166889999999997</v>
      </c>
      <c r="H206" s="214">
        <v>8.0168149999999994</v>
      </c>
      <c r="I206" s="220"/>
      <c r="J206" s="214">
        <v>-4.7336219999999996</v>
      </c>
      <c r="K206" s="214">
        <v>-7.5055519999999998</v>
      </c>
    </row>
    <row r="207" spans="1:12" ht="15" customHeight="1" outlineLevel="1" x14ac:dyDescent="0.2">
      <c r="A207" s="213" t="s">
        <v>426</v>
      </c>
      <c r="B207" s="220">
        <v>255.49101899999999</v>
      </c>
      <c r="C207" s="220">
        <v>810.13543000000004</v>
      </c>
      <c r="D207" s="220">
        <v>1074.368226</v>
      </c>
      <c r="E207" s="220"/>
      <c r="F207" s="220">
        <v>378.26565299999999</v>
      </c>
      <c r="G207" s="220">
        <v>1350.26145</v>
      </c>
      <c r="H207" s="220">
        <v>1426.7983630000001</v>
      </c>
      <c r="I207" s="220"/>
      <c r="J207" s="220">
        <v>-540.12601999999993</v>
      </c>
      <c r="K207" s="220">
        <v>-352.43013700000006</v>
      </c>
    </row>
    <row r="208" spans="1:12" ht="15" customHeight="1" outlineLevel="1" x14ac:dyDescent="0.2">
      <c r="A208" s="213" t="s">
        <v>427</v>
      </c>
      <c r="B208" s="214">
        <v>0.78397600000000001</v>
      </c>
      <c r="C208" s="214">
        <v>2.4076230000000001</v>
      </c>
      <c r="D208" s="214">
        <v>3.1436609999999998</v>
      </c>
      <c r="E208" s="220"/>
      <c r="F208" s="214" t="s">
        <v>152</v>
      </c>
      <c r="G208" s="214">
        <v>0</v>
      </c>
      <c r="H208" s="214" t="s">
        <v>152</v>
      </c>
      <c r="I208" s="220"/>
      <c r="J208" s="214">
        <v>2.4076230000000001</v>
      </c>
      <c r="K208" s="214">
        <v>3.0854919999999999</v>
      </c>
    </row>
    <row r="209" spans="1:16" ht="15" customHeight="1" outlineLevel="1" x14ac:dyDescent="0.2">
      <c r="A209" s="213" t="s">
        <v>428</v>
      </c>
      <c r="B209" s="214">
        <v>1.924722</v>
      </c>
      <c r="C209" s="214">
        <v>14.012606999999999</v>
      </c>
      <c r="D209" s="214">
        <v>21.932093999999999</v>
      </c>
      <c r="E209" s="220"/>
      <c r="F209" s="214">
        <v>0</v>
      </c>
      <c r="G209" s="214">
        <v>0.92761000000000005</v>
      </c>
      <c r="H209" s="214" t="s">
        <v>152</v>
      </c>
      <c r="I209" s="220"/>
      <c r="J209" s="214">
        <v>13.084997</v>
      </c>
      <c r="K209" s="214">
        <v>21.810061999999999</v>
      </c>
      <c r="L209" s="195"/>
    </row>
    <row r="210" spans="1:16" ht="15" customHeight="1" outlineLevel="1" x14ac:dyDescent="0.2">
      <c r="A210" s="213" t="s">
        <v>429</v>
      </c>
      <c r="B210" s="220">
        <v>32.128767000000003</v>
      </c>
      <c r="C210" s="220">
        <v>155.451412</v>
      </c>
      <c r="D210" s="220">
        <v>188.92085599999999</v>
      </c>
      <c r="E210" s="220"/>
      <c r="F210" s="220">
        <v>70.788819000000004</v>
      </c>
      <c r="G210" s="220">
        <v>130.36008000000001</v>
      </c>
      <c r="H210" s="220">
        <v>192.81719000000001</v>
      </c>
      <c r="I210" s="220"/>
      <c r="J210" s="220">
        <v>25.091331999999994</v>
      </c>
      <c r="K210" s="220">
        <v>-3.8963340000000244</v>
      </c>
      <c r="L210" s="195"/>
    </row>
    <row r="211" spans="1:16" ht="15" customHeight="1" outlineLevel="1" x14ac:dyDescent="0.2">
      <c r="A211" s="213" t="s">
        <v>430</v>
      </c>
      <c r="B211" s="220">
        <v>20.919295999999999</v>
      </c>
      <c r="C211" s="220">
        <v>226.53456700000001</v>
      </c>
      <c r="D211" s="220">
        <v>161.41987399999999</v>
      </c>
      <c r="E211" s="220"/>
      <c r="F211" s="214" t="s">
        <v>152</v>
      </c>
      <c r="G211" s="214">
        <v>3.3830040000000001</v>
      </c>
      <c r="H211" s="214">
        <v>9.1499590000000008</v>
      </c>
      <c r="I211" s="220"/>
      <c r="J211" s="220">
        <v>223.15156300000001</v>
      </c>
      <c r="K211" s="220">
        <v>152.269915</v>
      </c>
      <c r="L211" s="195"/>
      <c r="P211" s="228"/>
    </row>
    <row r="212" spans="1:16" ht="15" customHeight="1" x14ac:dyDescent="0.2">
      <c r="A212" s="213"/>
      <c r="B212" s="214"/>
      <c r="C212" s="214"/>
      <c r="D212" s="214"/>
      <c r="E212" s="214"/>
      <c r="F212" s="214"/>
      <c r="G212" s="214"/>
      <c r="H212" s="214"/>
      <c r="I212" s="214"/>
      <c r="J212" s="214"/>
      <c r="K212" s="214"/>
      <c r="L212" s="195"/>
    </row>
    <row r="213" spans="1:16" ht="15" customHeight="1" x14ac:dyDescent="0.2">
      <c r="A213" s="209" t="s">
        <v>431</v>
      </c>
      <c r="B213" s="212">
        <v>3754.3213089999999</v>
      </c>
      <c r="C213" s="212">
        <v>13103.702919000001</v>
      </c>
      <c r="D213" s="212">
        <v>16245.520915000003</v>
      </c>
      <c r="E213" s="212"/>
      <c r="F213" s="212">
        <v>2182.683227</v>
      </c>
      <c r="G213" s="212">
        <v>7407.5265589999981</v>
      </c>
      <c r="H213" s="212">
        <v>10740.944071999998</v>
      </c>
      <c r="I213" s="212"/>
      <c r="J213" s="212">
        <v>5696.1763600000013</v>
      </c>
      <c r="K213" s="212">
        <v>5504.5768430000007</v>
      </c>
      <c r="L213" s="212"/>
    </row>
    <row r="214" spans="1:16" outlineLevel="1" x14ac:dyDescent="0.2">
      <c r="A214" s="211" t="s">
        <v>431</v>
      </c>
      <c r="B214" s="214"/>
      <c r="C214" s="214"/>
      <c r="D214" s="214"/>
      <c r="E214" s="214"/>
      <c r="F214" s="214"/>
      <c r="G214" s="214"/>
      <c r="H214" s="214"/>
      <c r="I214" s="214"/>
      <c r="J214" s="214"/>
      <c r="K214" s="214"/>
      <c r="L214" s="195"/>
    </row>
    <row r="215" spans="1:16" ht="15" customHeight="1" outlineLevel="1" x14ac:dyDescent="0.2">
      <c r="A215" s="209"/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195"/>
    </row>
    <row r="216" spans="1:16" ht="15" customHeight="1" outlineLevel="1" x14ac:dyDescent="0.2">
      <c r="A216" s="213" t="s">
        <v>432</v>
      </c>
      <c r="B216" s="220">
        <v>3143.0265530000001</v>
      </c>
      <c r="C216" s="220">
        <v>11003.971298</v>
      </c>
      <c r="D216" s="220">
        <v>13618.220348000001</v>
      </c>
      <c r="E216" s="220"/>
      <c r="F216" s="220">
        <v>1865.8206680000001</v>
      </c>
      <c r="G216" s="220">
        <v>6041.3176569999996</v>
      </c>
      <c r="H216" s="220">
        <v>8683.7466139999997</v>
      </c>
      <c r="I216" s="220"/>
      <c r="J216" s="220">
        <v>4962.6536410000008</v>
      </c>
      <c r="K216" s="220">
        <v>4934.4737340000011</v>
      </c>
      <c r="L216" s="195"/>
    </row>
    <row r="217" spans="1:16" ht="15" customHeight="1" outlineLevel="1" x14ac:dyDescent="0.2">
      <c r="A217" s="213" t="s">
        <v>433</v>
      </c>
      <c r="B217" s="214" t="s">
        <v>152</v>
      </c>
      <c r="C217" s="214">
        <v>0.53486299999999998</v>
      </c>
      <c r="D217" s="214">
        <v>0.88063199999999997</v>
      </c>
      <c r="E217" s="220"/>
      <c r="F217" s="214">
        <v>0</v>
      </c>
      <c r="G217" s="214">
        <v>17.12501</v>
      </c>
      <c r="H217" s="214">
        <v>19.157919</v>
      </c>
      <c r="I217" s="220"/>
      <c r="J217" s="214">
        <v>-16.590146999999998</v>
      </c>
      <c r="K217" s="214">
        <v>-18.277287000000001</v>
      </c>
      <c r="L217" s="195"/>
    </row>
    <row r="218" spans="1:16" ht="15" customHeight="1" outlineLevel="1" x14ac:dyDescent="0.2">
      <c r="A218" s="213" t="s">
        <v>434</v>
      </c>
      <c r="B218" s="220">
        <v>15.574714999999999</v>
      </c>
      <c r="C218" s="220">
        <v>85.389843999999997</v>
      </c>
      <c r="D218" s="220">
        <v>118.15947</v>
      </c>
      <c r="E218" s="220"/>
      <c r="F218" s="214">
        <v>2.7826300000000002</v>
      </c>
      <c r="G218" s="220">
        <v>2.0984699999999998</v>
      </c>
      <c r="H218" s="220">
        <v>6.8390319999999996</v>
      </c>
      <c r="I218" s="220"/>
      <c r="J218" s="220">
        <v>83.29137399999999</v>
      </c>
      <c r="K218" s="220">
        <v>111.320438</v>
      </c>
      <c r="L218" s="195"/>
    </row>
    <row r="219" spans="1:16" ht="15" customHeight="1" outlineLevel="1" x14ac:dyDescent="0.2">
      <c r="A219" s="213" t="s">
        <v>435</v>
      </c>
      <c r="B219" s="220">
        <v>5.9865440000000003</v>
      </c>
      <c r="C219" s="220">
        <v>90.424936000000002</v>
      </c>
      <c r="D219" s="220">
        <v>24.016258000000001</v>
      </c>
      <c r="E219" s="220"/>
      <c r="F219" s="214">
        <v>0</v>
      </c>
      <c r="G219" s="214">
        <v>0.54952800000000002</v>
      </c>
      <c r="H219" s="214" t="s">
        <v>152</v>
      </c>
      <c r="I219" s="214"/>
      <c r="J219" s="220">
        <v>89.875408000000007</v>
      </c>
      <c r="K219" s="220">
        <v>24.001494000000001</v>
      </c>
      <c r="L219" s="195"/>
    </row>
    <row r="220" spans="1:16" ht="15" customHeight="1" outlineLevel="1" x14ac:dyDescent="0.2">
      <c r="A220" s="213" t="s">
        <v>436</v>
      </c>
      <c r="B220" s="220">
        <v>392.52097400000002</v>
      </c>
      <c r="C220" s="220">
        <v>1126.806828</v>
      </c>
      <c r="D220" s="220">
        <v>1697.882932</v>
      </c>
      <c r="E220" s="220"/>
      <c r="F220" s="220">
        <v>286.71330699999999</v>
      </c>
      <c r="G220" s="220">
        <v>1157.575531</v>
      </c>
      <c r="H220" s="220">
        <v>1547.2448300000001</v>
      </c>
      <c r="I220" s="220"/>
      <c r="J220" s="220">
        <v>-30.76870299999996</v>
      </c>
      <c r="K220" s="220">
        <v>150.63810199999989</v>
      </c>
      <c r="L220" s="195"/>
    </row>
    <row r="221" spans="1:16" ht="15" customHeight="1" outlineLevel="1" x14ac:dyDescent="0.2">
      <c r="A221" s="213" t="s">
        <v>437</v>
      </c>
      <c r="B221" s="220">
        <v>103.428893</v>
      </c>
      <c r="C221" s="220">
        <v>631.71927300000004</v>
      </c>
      <c r="D221" s="220">
        <v>581.01198299999999</v>
      </c>
      <c r="E221" s="220"/>
      <c r="F221" s="220">
        <v>24.71499</v>
      </c>
      <c r="G221" s="220">
        <v>150.17786599999999</v>
      </c>
      <c r="H221" s="220">
        <v>449.96697499999999</v>
      </c>
      <c r="I221" s="220"/>
      <c r="J221" s="220">
        <v>481.54140700000005</v>
      </c>
      <c r="K221" s="220">
        <v>131.045008</v>
      </c>
      <c r="L221" s="195"/>
    </row>
    <row r="222" spans="1:16" ht="15" customHeight="1" outlineLevel="1" x14ac:dyDescent="0.2">
      <c r="A222" s="213" t="s">
        <v>438</v>
      </c>
      <c r="B222" s="214">
        <v>1.5925260000000001</v>
      </c>
      <c r="C222" s="220">
        <v>9.3119320000000005</v>
      </c>
      <c r="D222" s="220">
        <v>6.2629729999999997</v>
      </c>
      <c r="E222" s="220"/>
      <c r="F222" s="214">
        <v>0</v>
      </c>
      <c r="G222" s="214">
        <v>0.66626600000000002</v>
      </c>
      <c r="H222" s="214" t="s">
        <v>152</v>
      </c>
      <c r="I222" s="214"/>
      <c r="J222" s="220">
        <v>8.6456660000000003</v>
      </c>
      <c r="K222" s="220">
        <v>6.2431489999999998</v>
      </c>
      <c r="L222" s="195"/>
    </row>
    <row r="223" spans="1:16" ht="15" customHeight="1" outlineLevel="1" x14ac:dyDescent="0.2">
      <c r="A223" s="213"/>
      <c r="B223" s="214"/>
      <c r="C223" s="214"/>
      <c r="D223" s="214"/>
      <c r="E223" s="214"/>
      <c r="F223" s="214"/>
      <c r="G223" s="214"/>
      <c r="H223" s="214"/>
      <c r="I223" s="214"/>
      <c r="J223" s="214"/>
      <c r="K223" s="214"/>
      <c r="L223" s="195"/>
    </row>
    <row r="224" spans="1:16" ht="15" customHeight="1" outlineLevel="1" x14ac:dyDescent="0.2">
      <c r="A224" s="213" t="s">
        <v>306</v>
      </c>
      <c r="B224" s="214">
        <v>92.176998999999995</v>
      </c>
      <c r="C224" s="214">
        <v>155.54394500000001</v>
      </c>
      <c r="D224" s="214">
        <v>199.08631899999997</v>
      </c>
      <c r="E224" s="214"/>
      <c r="F224" s="214">
        <v>2.6516320000000002</v>
      </c>
      <c r="G224" s="214">
        <v>38.016230999999991</v>
      </c>
      <c r="H224" s="214">
        <v>33.954114000000004</v>
      </c>
      <c r="I224" s="214"/>
      <c r="J224" s="214">
        <v>117.527714</v>
      </c>
      <c r="K224" s="214">
        <v>165.132205</v>
      </c>
    </row>
    <row r="225" spans="1:12" ht="15" customHeight="1" x14ac:dyDescent="0.2">
      <c r="A225" s="221" t="s">
        <v>307</v>
      </c>
      <c r="B225" s="214"/>
      <c r="C225" s="214"/>
      <c r="D225" s="214"/>
      <c r="E225" s="214"/>
      <c r="F225" s="214"/>
      <c r="G225" s="214"/>
      <c r="H225" s="214"/>
      <c r="I225" s="214"/>
      <c r="J225" s="214"/>
      <c r="K225" s="214"/>
    </row>
    <row r="226" spans="1:12" ht="15" customHeight="1" x14ac:dyDescent="0.2">
      <c r="A226" s="221"/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</row>
    <row r="227" spans="1:12" ht="15" customHeight="1" x14ac:dyDescent="0.2">
      <c r="A227" s="213"/>
      <c r="B227" s="214"/>
      <c r="C227" s="214"/>
      <c r="D227" s="214"/>
      <c r="E227" s="214"/>
      <c r="F227" s="214"/>
      <c r="G227" s="214"/>
      <c r="H227" s="214"/>
      <c r="I227" s="214"/>
      <c r="J227" s="214"/>
      <c r="K227" s="214"/>
    </row>
    <row r="228" spans="1:12" x14ac:dyDescent="0.2">
      <c r="A228" s="209" t="s">
        <v>439</v>
      </c>
      <c r="B228" s="212">
        <v>8.0002460000000006</v>
      </c>
      <c r="C228" s="212">
        <v>58.967205</v>
      </c>
      <c r="D228" s="212">
        <v>54.572462999999999</v>
      </c>
      <c r="E228" s="212"/>
      <c r="F228" s="212">
        <v>68.267522999999997</v>
      </c>
      <c r="G228" s="212">
        <v>2990.27936</v>
      </c>
      <c r="H228" s="212">
        <v>171.84933600000002</v>
      </c>
      <c r="I228" s="212"/>
      <c r="J228" s="212">
        <v>-2931.3121550000001</v>
      </c>
      <c r="K228" s="212">
        <v>-117.27687300000002</v>
      </c>
    </row>
    <row r="229" spans="1:12" x14ac:dyDescent="0.2">
      <c r="A229" s="211" t="s">
        <v>440</v>
      </c>
      <c r="B229" s="214"/>
      <c r="C229" s="214"/>
      <c r="D229" s="214"/>
      <c r="E229" s="214"/>
      <c r="F229" s="214"/>
      <c r="G229" s="214"/>
      <c r="H229" s="214"/>
      <c r="I229" s="214"/>
      <c r="J229" s="214"/>
      <c r="K229" s="214"/>
    </row>
    <row r="230" spans="1:12" ht="15" customHeight="1" x14ac:dyDescent="0.2">
      <c r="A230" s="229"/>
      <c r="B230" s="214"/>
      <c r="C230" s="214"/>
      <c r="D230" s="214"/>
      <c r="E230" s="214"/>
      <c r="F230" s="214"/>
      <c r="G230" s="214"/>
      <c r="H230" s="214"/>
      <c r="I230" s="214"/>
      <c r="J230" s="214"/>
      <c r="K230" s="214"/>
    </row>
    <row r="231" spans="1:12" x14ac:dyDescent="0.2">
      <c r="A231" s="230" t="s">
        <v>441</v>
      </c>
      <c r="B231" s="212">
        <v>79399.388558999999</v>
      </c>
      <c r="C231" s="212">
        <v>306447.87527900003</v>
      </c>
      <c r="D231" s="212">
        <v>377959.180352</v>
      </c>
      <c r="E231" s="212"/>
      <c r="F231" s="212">
        <v>73905.448520000005</v>
      </c>
      <c r="G231" s="212">
        <v>270173.82173000003</v>
      </c>
      <c r="H231" s="212">
        <v>344934.21378899988</v>
      </c>
      <c r="I231" s="212"/>
      <c r="J231" s="212">
        <v>36274.053548999997</v>
      </c>
      <c r="K231" s="212">
        <v>33024.966563000002</v>
      </c>
    </row>
    <row r="232" spans="1:12" x14ac:dyDescent="0.2">
      <c r="B232" s="231"/>
      <c r="C232" s="231"/>
      <c r="D232" s="231"/>
      <c r="E232" s="231"/>
      <c r="F232" s="231"/>
      <c r="G232" s="231"/>
      <c r="H232" s="231"/>
      <c r="I232" s="231"/>
      <c r="J232" s="231"/>
      <c r="K232" s="231"/>
    </row>
    <row r="233" spans="1:12" x14ac:dyDescent="0.2">
      <c r="B233" s="231"/>
      <c r="C233" s="231"/>
      <c r="D233" s="231"/>
      <c r="E233" s="231"/>
      <c r="F233" s="231"/>
      <c r="G233" s="231"/>
      <c r="H233" s="231"/>
      <c r="I233" s="231"/>
      <c r="J233" s="231"/>
      <c r="K233" s="231"/>
      <c r="L233" s="195"/>
    </row>
    <row r="234" spans="1:12" ht="13.5" x14ac:dyDescent="0.2">
      <c r="A234" s="197" t="s">
        <v>442</v>
      </c>
      <c r="B234" s="231"/>
      <c r="C234" s="231"/>
      <c r="D234" s="231"/>
      <c r="E234" s="231"/>
      <c r="F234" s="231"/>
      <c r="G234" s="231"/>
      <c r="H234" s="214"/>
      <c r="I234" s="231"/>
      <c r="J234" s="231"/>
      <c r="K234" s="231"/>
    </row>
    <row r="235" spans="1:12" x14ac:dyDescent="0.2">
      <c r="A235" s="196" t="s">
        <v>443</v>
      </c>
      <c r="B235" s="232"/>
      <c r="C235" s="232"/>
      <c r="D235" s="232"/>
      <c r="E235" s="232"/>
      <c r="F235" s="232"/>
      <c r="G235" s="232"/>
      <c r="H235" s="232"/>
      <c r="I235" s="232"/>
      <c r="J235" s="232"/>
      <c r="K235" s="232"/>
    </row>
    <row r="236" spans="1:12" x14ac:dyDescent="0.2">
      <c r="B236" s="233"/>
      <c r="C236" s="232"/>
      <c r="D236" s="232"/>
      <c r="E236" s="232"/>
      <c r="F236" s="232"/>
      <c r="G236" s="232"/>
      <c r="H236" s="232"/>
      <c r="I236" s="232"/>
      <c r="J236" s="232"/>
      <c r="K236" s="232"/>
    </row>
    <row r="237" spans="1:12" x14ac:dyDescent="0.2">
      <c r="B237" s="232"/>
      <c r="C237" s="232"/>
      <c r="D237" s="232"/>
      <c r="E237" s="232"/>
      <c r="F237" s="232"/>
      <c r="G237" s="232"/>
      <c r="H237" s="234"/>
      <c r="I237" s="232"/>
      <c r="J237" s="232"/>
      <c r="K237" s="232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2" firstPageNumber="17" orientation="portrait" useFirstPageNumber="1" r:id="rId1"/>
  <headerFooter>
    <oddFooter>&amp;C&amp;P</oddFooter>
  </headerFooter>
  <rowBreaks count="4" manualBreakCount="4">
    <brk id="53" max="16383" man="1"/>
    <brk id="106" max="16383" man="1"/>
    <brk id="146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17</vt:i4>
      </vt:variant>
    </vt:vector>
  </HeadingPairs>
  <TitlesOfParts>
    <vt:vector size="38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 </vt:lpstr>
      <vt:lpstr>Table 19</vt:lpstr>
      <vt:lpstr>Table 20</vt:lpstr>
      <vt:lpstr>Table 21</vt:lpstr>
      <vt:lpstr>'Table 12'!Print_Area</vt:lpstr>
      <vt:lpstr>'Table 18 '!Print_Area</vt:lpstr>
      <vt:lpstr>'Table 19'!Print_Area</vt:lpstr>
      <vt:lpstr>'Table 21'!Print_Area</vt:lpstr>
      <vt:lpstr>'Table 10'!Print_Titles</vt:lpstr>
      <vt:lpstr>'Table 12'!Print_Titles</vt:lpstr>
      <vt:lpstr>'Table 13'!Print_Titles</vt:lpstr>
      <vt:lpstr>'Table 14'!Print_Titles</vt:lpstr>
      <vt:lpstr>'Table 15'!Print_Titles</vt:lpstr>
      <vt:lpstr>'Table 16'!Print_Titles</vt:lpstr>
      <vt:lpstr>'Table 18 '!Print_Titles</vt:lpstr>
      <vt:lpstr>'Table 19'!Print_Titles</vt:lpstr>
      <vt:lpstr>'Table 2'!Print_Titles</vt:lpstr>
      <vt:lpstr>'Table 20'!Print_Titles</vt:lpstr>
      <vt:lpstr>'Table 7'!Print_Titles</vt:lpstr>
      <vt:lpstr>'Table 8'!Print_Titles</vt:lpstr>
      <vt:lpstr>'Table 9'!Print_Titles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azlinda.ramli</dc:creator>
  <cp:lastModifiedBy>Nurul Ainie Hamid</cp:lastModifiedBy>
  <cp:lastPrinted>2017-07-06T09:05:12Z</cp:lastPrinted>
  <dcterms:created xsi:type="dcterms:W3CDTF">2014-11-27T00:53:16Z</dcterms:created>
  <dcterms:modified xsi:type="dcterms:W3CDTF">2017-08-04T06:20:05Z</dcterms:modified>
</cp:coreProperties>
</file>